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icon\ZŠ Mnichovická Kolín\TEXTY - NEUPRAVENO\"/>
    </mc:Choice>
  </mc:AlternateContent>
  <xr:revisionPtr revIDLastSave="0" documentId="13_ncr:1_{01F649CA-FDBB-4B0C-9949-77762BA30553}" xr6:coauthVersionLast="43" xr6:coauthVersionMax="43" xr10:uidLastSave="{00000000-0000-0000-0000-000000000000}"/>
  <bookViews>
    <workbookView xWindow="-108" yWindow="-108" windowWidth="23256" windowHeight="12576" activeTab="1" xr2:uid="{00000000-000D-0000-FFFF-FFFF00000000}"/>
  </bookViews>
  <sheets>
    <sheet name="Podlahy" sheetId="3" r:id="rId1"/>
    <sheet name="Obvodové konstrukce" sheetId="4" r:id="rId2"/>
    <sheet name="Střechy" sheetId="5" r:id="rId3"/>
    <sheet name="Podhledy" sheetId="7" r:id="rId4"/>
  </sheets>
  <definedNames>
    <definedName name="_xlnm.Print_Titles" localSheetId="1">'Obvodové konstrukce'!$3:$3</definedName>
    <definedName name="_xlnm.Print_Titles" localSheetId="3">Podhledy!$3:$3</definedName>
    <definedName name="_xlnm.Print_Titles" localSheetId="0">Podlahy!$3:$3</definedName>
    <definedName name="_xlnm.Print_Titles" localSheetId="2">Střechy!$3:$3</definedName>
    <definedName name="_xlnm.Print_Area" localSheetId="1">'Obvodové konstrukce'!$B$1:$D$137</definedName>
    <definedName name="_xlnm.Print_Area" localSheetId="3">Podhledy!$B$1:$D$79</definedName>
    <definedName name="_xlnm.Print_Area" localSheetId="0">Podlahy!$B$1:$D$55</definedName>
    <definedName name="_xlnm.Print_Area" localSheetId="2">Střechy!$B$1:$D$39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8" i="7" l="1"/>
  <c r="D63" i="7"/>
  <c r="D49" i="7"/>
  <c r="D34" i="7"/>
  <c r="D113" i="7"/>
  <c r="D101" i="7"/>
  <c r="D16" i="7"/>
  <c r="D30" i="5"/>
  <c r="D96" i="4"/>
  <c r="D21" i="3"/>
  <c r="D120" i="4" l="1"/>
  <c r="D52" i="3"/>
  <c r="D51" i="4"/>
  <c r="D136" i="4"/>
  <c r="D73" i="4"/>
  <c r="D15" i="5"/>
  <c r="D27" i="4"/>
  <c r="D39" i="3"/>
</calcChain>
</file>

<file path=xl/sharedStrings.xml><?xml version="1.0" encoding="utf-8"?>
<sst xmlns="http://schemas.openxmlformats.org/spreadsheetml/2006/main" count="330" uniqueCount="168">
  <si>
    <t>Ozn.</t>
  </si>
  <si>
    <t>Název skladby</t>
  </si>
  <si>
    <t>celková tloušťka konstrukce</t>
  </si>
  <si>
    <t>Tl. vrstvy</t>
  </si>
  <si>
    <t>SKLADBY PODLAH</t>
  </si>
  <si>
    <t>pozn.</t>
  </si>
  <si>
    <t>- stlačitelnost do 3mm</t>
  </si>
  <si>
    <t>- spár.hmota v odstínu dlažby</t>
  </si>
  <si>
    <t>Pružný lepící tmel pro keramické dlažby</t>
  </si>
  <si>
    <t>Separační PE folie</t>
  </si>
  <si>
    <t>- pož.hodnota otěruvzdornosti min. PEI 5</t>
  </si>
  <si>
    <t>- protiskluznost R9</t>
  </si>
  <si>
    <t>Vysoce slinutá keramická dlažba se zvýšenou odolností proti otěru</t>
  </si>
  <si>
    <t>- pevnostní třída min. CF-C25-F5</t>
  </si>
  <si>
    <t>P01</t>
  </si>
  <si>
    <t>Hydroizolační souvrství z aslfaltových pásů</t>
  </si>
  <si>
    <t>Změna výrobní řady typu nášlapné vrstvy může mít za následek úpravu jednotlivých tloušťěk skladby podlahy.</t>
  </si>
  <si>
    <t>P02</t>
  </si>
  <si>
    <t>P03</t>
  </si>
  <si>
    <t>- napětí v tlaku při 10% stlačení CS(10)100</t>
  </si>
  <si>
    <t>- tl. folie 1,5mm</t>
  </si>
  <si>
    <t>-</t>
  </si>
  <si>
    <t>-  před pokládkou bude zpracován kladečský plán - prostřídání spár jednotlivých vrstev</t>
  </si>
  <si>
    <t>SKLADBY OBVODOVÝCH KONSTRUKCÍ</t>
  </si>
  <si>
    <t>S01</t>
  </si>
  <si>
    <t>SKLADBY STŘECH</t>
  </si>
  <si>
    <t>ST01</t>
  </si>
  <si>
    <t>Difuzně prodyšný akrylátový barevný nátěr</t>
  </si>
  <si>
    <t>Vnitřní vápeno-cementová štuková omítka</t>
  </si>
  <si>
    <t>- vnitřní omítka nanášena strojně</t>
  </si>
  <si>
    <t>- rohy opatřeny kovovými rohovníky</t>
  </si>
  <si>
    <t>- přechody mezi jinými materiály opatřeny bandáží ze sklené mřížky a přetaženy 
cementovou stěrkou (přetažení na přilehlou KCI o 250 mm)</t>
  </si>
  <si>
    <t>Přednástřik stěnové konstrukce</t>
  </si>
  <si>
    <t>Obvodová stěna</t>
  </si>
  <si>
    <t>Tmel pro lepení fasádní izolace</t>
  </si>
  <si>
    <t>- desky kotveny PVC kotvami v počtu 7 ks/m2, průměr talířku min 60 mm</t>
  </si>
  <si>
    <t>Vnější tenkovrstvá stěrková omítka</t>
  </si>
  <si>
    <t>S02</t>
  </si>
  <si>
    <t>- λD=0,036 Wm-1K-1</t>
  </si>
  <si>
    <t>S03</t>
  </si>
  <si>
    <t>Asfaltové lepidlo</t>
  </si>
  <si>
    <t>- bitumenová vysoce modifikovaná hmota kaučukem</t>
  </si>
  <si>
    <t>- spotřeba 0,8 - 1,5 kg/m2</t>
  </si>
  <si>
    <t>Tepelná izolace - desky z XPS pro kontaktní zateplení</t>
  </si>
  <si>
    <t>- pevnost v tlaku min. 200kPa</t>
  </si>
  <si>
    <t>- desky celoplošně lepeny asfaltovým lepidlem k podkladnímu povrchu</t>
  </si>
  <si>
    <t>S04</t>
  </si>
  <si>
    <t>S05</t>
  </si>
  <si>
    <t>S06</t>
  </si>
  <si>
    <t>Hydroizolační fólie z měkčeného PVC s PES výztuží</t>
  </si>
  <si>
    <t>- detaily budou vyztuženy folií z mPVC bez výztužné vložky a s lepší svařitelností</t>
  </si>
  <si>
    <t>Hydroizolace v rozích a koutech bude natavena k podkladním plechovým lištám opatřenými PEC povrchovou úpravou.</t>
  </si>
  <si>
    <t xml:space="preserve">Hydroizolace vytažena na hlavu atiky, kde bude ukončena na plechové závětrné liště s povrchovou PEC úpravou. </t>
  </si>
  <si>
    <t>Opracování detailů, prostupů a těžkopřístupných míst bude doplněno detailovým pásem.</t>
  </si>
  <si>
    <t>Detaily parotěsné vrstvy, kde nebude možné použití natavení plamenem na podklad bude použit asfaltový pás opatřený samolepící vrstvou</t>
  </si>
  <si>
    <t>ST02</t>
  </si>
  <si>
    <t>SKLADBY PODHLEDŮ</t>
  </si>
  <si>
    <t>TP01</t>
  </si>
  <si>
    <t>Vnitřní malba bílá základní</t>
  </si>
  <si>
    <t>Separační vrstva z rohože ze skelného rouna</t>
  </si>
  <si>
    <t>- plošná hmotnost min. 120 g/m2</t>
  </si>
  <si>
    <t>Včetně soklu z keramické dlažby v. 80 mm a přechodových podlahových lišt.</t>
  </si>
  <si>
    <r>
      <t>- spotřeba 0,1 - 0,4 kg/m</t>
    </r>
    <r>
      <rPr>
        <vertAlign val="super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 xml:space="preserve"> </t>
    </r>
  </si>
  <si>
    <r>
      <t>- certifikace B</t>
    </r>
    <r>
      <rPr>
        <vertAlign val="subscript"/>
        <sz val="10"/>
        <rFont val="Arial CE"/>
        <family val="2"/>
        <charset val="238"/>
      </rPr>
      <t>ROOF</t>
    </r>
    <r>
      <rPr>
        <sz val="10"/>
        <rFont val="Arial CE"/>
        <family val="2"/>
        <charset val="238"/>
      </rPr>
      <t>(t1)</t>
    </r>
  </si>
  <si>
    <r>
      <rPr>
        <sz val="10"/>
        <rFont val="Arial CE"/>
        <family val="2"/>
        <charset val="238"/>
      </rPr>
      <t>- výztužná skelná tkanina v celé ploše (perlinka) včetně rohových a ukončovacích lišt</t>
    </r>
  </si>
  <si>
    <r>
      <rPr>
        <sz val="10"/>
        <rFont val="Arial CE"/>
        <family val="2"/>
        <charset val="238"/>
      </rPr>
      <t>- zrnitost 1,5 mm</t>
    </r>
  </si>
  <si>
    <t>Pojistná hydroizolace</t>
  </si>
  <si>
    <t>- plošná hmotnost min. 100 g/m2</t>
  </si>
  <si>
    <t>- mechanicky kotveno k podkladu hmoždinkami s ocel. Trny</t>
  </si>
  <si>
    <t>Cementový potěr</t>
  </si>
  <si>
    <t>- asfaltový pás SBS modifikovaný polyesterovou rohoží, celoplošné natavení</t>
  </si>
  <si>
    <t>PVC podlahová krytina</t>
  </si>
  <si>
    <t>- protiskluzová úprava</t>
  </si>
  <si>
    <t>- heterogenní, 3 vrstvá, zátež min. tř.34.,43</t>
  </si>
  <si>
    <t>- adhezní akrylátové</t>
  </si>
  <si>
    <t>- spotřeba 400 - 600g/m2</t>
  </si>
  <si>
    <t>Lepidlo pro PVC podlahové krytiny</t>
  </si>
  <si>
    <t>Samonivelační stěrka pro vyrovnání podkladu</t>
  </si>
  <si>
    <t>- zrnitost 0-1mm, pevnost v tlaku 25MPa</t>
  </si>
  <si>
    <t>- polymerem modifikovaná CT-C25-F4-B 1,0 dle EN 13 813:2002</t>
  </si>
  <si>
    <t>Včetně soklu v. 80 mm a přechodových podlahových lišt.</t>
  </si>
  <si>
    <t>Kročejová izolace z desek EPS 100Z,  λ=0,037 W/Mk</t>
  </si>
  <si>
    <r>
      <t xml:space="preserve">- </t>
    </r>
    <r>
      <rPr>
        <i/>
        <sz val="9"/>
        <rFont val="Arial CE"/>
        <family val="2"/>
        <charset val="238"/>
      </rPr>
      <t>barva bude odvzorkována, povrch hladký, matný, 30x30 cm</t>
    </r>
  </si>
  <si>
    <r>
      <rPr>
        <sz val="10"/>
        <rFont val="Arial CE"/>
        <family val="2"/>
        <charset val="238"/>
      </rPr>
      <t>-</t>
    </r>
    <r>
      <rPr>
        <sz val="10"/>
        <rFont val="Arial CE"/>
        <family val="2"/>
        <charset val="238"/>
      </rPr>
      <t xml:space="preserve"> jádrová a štuková omítka</t>
    </r>
  </si>
  <si>
    <r>
      <rPr>
        <sz val="10"/>
        <rFont val="Arial CE"/>
        <family val="2"/>
        <charset val="238"/>
      </rPr>
      <t>- přednástřik</t>
    </r>
  </si>
  <si>
    <r>
      <rPr>
        <sz val="10"/>
        <rFont val="Arial CE"/>
        <family val="2"/>
        <charset val="238"/>
      </rPr>
      <t>- lepící a stěrkovací hmota</t>
    </r>
  </si>
  <si>
    <r>
      <rPr>
        <sz val="10"/>
        <rFont val="Arial CE"/>
        <family val="2"/>
        <charset val="238"/>
      </rPr>
      <t>- penetrační nátěr</t>
    </r>
  </si>
  <si>
    <r>
      <rPr>
        <sz val="10"/>
        <rFont val="Arial CE"/>
        <family val="2"/>
        <charset val="238"/>
      </rPr>
      <t>- vrchní silikonová omítka</t>
    </r>
  </si>
  <si>
    <r>
      <rPr>
        <sz val="10"/>
        <rFont val="Arial CE"/>
        <family val="2"/>
        <charset val="238"/>
      </rPr>
      <t>- např. jádrová a štuková omítka</t>
    </r>
  </si>
  <si>
    <r>
      <t xml:space="preserve">- </t>
    </r>
    <r>
      <rPr>
        <b/>
        <sz val="10"/>
        <rFont val="Arial CE"/>
        <family val="2"/>
        <charset val="238"/>
      </rPr>
      <t>POLYSTYREN XPS</t>
    </r>
  </si>
  <si>
    <t>Penetrace - asfaltová emulse, 300 g/m2</t>
  </si>
  <si>
    <t>Parozábrana</t>
  </si>
  <si>
    <t>- PE fólie plošná hmotnost min 100g/m2</t>
  </si>
  <si>
    <t>- hliník s povrchovou úpravou (dvouvrstvý vypalovaný lak), tl. 0,7 mm</t>
  </si>
  <si>
    <t>- mechanicky kotveno příchytkami</t>
  </si>
  <si>
    <t>SDK desky 1x15mm protipožární REI 30</t>
  </si>
  <si>
    <t>Minerální izolace - min. 100mm mezi R-CD profily a stropní trámy</t>
  </si>
  <si>
    <t>- min. - λD=0,035 W.m-1.K-1</t>
  </si>
  <si>
    <t>- protipožární izolace REI 30</t>
  </si>
  <si>
    <t>TP02</t>
  </si>
  <si>
    <t>Akustický podhled - učebny</t>
  </si>
  <si>
    <t>Dřevěný rošt - latě 60x40</t>
  </si>
  <si>
    <t>- řezivovysušené impregnované třídy S10</t>
  </si>
  <si>
    <t>Akustické desky</t>
  </si>
  <si>
    <t>- dilatace desek 4- 6 mm</t>
  </si>
  <si>
    <t>- cemento-třískové desky</t>
  </si>
  <si>
    <t>TP03</t>
  </si>
  <si>
    <t>SDK podhled - strop ve stávající části</t>
  </si>
  <si>
    <t>Ocelové stropní nosníky</t>
  </si>
  <si>
    <t>R-CD profily na přímém závěsu (max. rozteč 1m)</t>
  </si>
  <si>
    <t>- min. - λD=0,039 W.m-1.K-1</t>
  </si>
  <si>
    <t>Podlaha 3.NP - kabinety, učebny</t>
  </si>
  <si>
    <t>Železobetonové stropní panely</t>
  </si>
  <si>
    <t>Podlaha 3.NP - chodby, sociální místnosti</t>
  </si>
  <si>
    <t>Podlaha - schodiště</t>
  </si>
  <si>
    <t>Železobetonová konstrukce schodiště</t>
  </si>
  <si>
    <t>Obvodová stěna - sokl + XPS140</t>
  </si>
  <si>
    <t>- zdivo z keramických tvárnic</t>
  </si>
  <si>
    <t>Tepelná izolace soklu - desky z XPS pro kontaktní zateplení</t>
  </si>
  <si>
    <t>- desky celoplošně lepeny PUR pěnou na lepení soklového polystyrenu</t>
  </si>
  <si>
    <t>(Vnější tenkovrstvá stěrková omítka/Marmolit - nad terénem)</t>
  </si>
  <si>
    <r>
      <rPr>
        <sz val="10"/>
        <rFont val="Arial CE"/>
        <family val="2"/>
        <charset val="238"/>
      </rPr>
      <t>- vrchní silikonová omítka/marmolit</t>
    </r>
  </si>
  <si>
    <r>
      <t xml:space="preserve">- </t>
    </r>
    <r>
      <rPr>
        <b/>
        <sz val="10"/>
        <rFont val="Arial CE"/>
        <family val="2"/>
        <charset val="238"/>
      </rPr>
      <t>Minerální izolace</t>
    </r>
  </si>
  <si>
    <t>Geotextilie + Nopová fólie (pod terénem)</t>
  </si>
  <si>
    <t>Obvodová sendvičová stěna</t>
  </si>
  <si>
    <t>Nosná ocelová konstrukce stěnových desek</t>
  </si>
  <si>
    <t>- výplň prostoru protipožární - minerální izolace min. tl. 30mm</t>
  </si>
  <si>
    <t>Nosná dřevěná konstrukce s výplní minerální izolací</t>
  </si>
  <si>
    <t>Difůzně otevřená fólie</t>
  </si>
  <si>
    <t>Zdvojená protipožární cementovláknitá deska 2x22</t>
  </si>
  <si>
    <t>OSB desky 2x22</t>
  </si>
  <si>
    <t>Tepelná izolace - desky zminerální izolace pro kontaktní zateplení</t>
  </si>
  <si>
    <t>Obvodová stěna výtah - nad plochou střechou</t>
  </si>
  <si>
    <t>Obvodová stěna - viz. část statika</t>
  </si>
  <si>
    <t>Hydroizolační aslfaltový pás</t>
  </si>
  <si>
    <t>Obvodová stěna - sokl výtahové šachty</t>
  </si>
  <si>
    <r>
      <rPr>
        <sz val="10"/>
        <rFont val="Arial CE"/>
        <family val="2"/>
        <charset val="238"/>
      </rPr>
      <t>- vrchní silikonová omítka/Marmolit</t>
    </r>
  </si>
  <si>
    <t>Obvodová stěna - stěna výtahové šachty</t>
  </si>
  <si>
    <t>Vnější tenkovrstvá stěrková omítka/Marmolit (nad terénem)</t>
  </si>
  <si>
    <t xml:space="preserve">   Geotextílie + Nopová fólie (pod terénem)</t>
  </si>
  <si>
    <t>Plechová střešní krytina - hliník</t>
  </si>
  <si>
    <t>OSB desky</t>
  </si>
  <si>
    <t>Latě</t>
  </si>
  <si>
    <t>Nosná konstrukce střechy</t>
  </si>
  <si>
    <t xml:space="preserve">Střecha sedlová - plechová střešní kritina </t>
  </si>
  <si>
    <t>Střecha plochá nad výtahovou šachtou - mPVC folie</t>
  </si>
  <si>
    <t>Spádové klíny EPS</t>
  </si>
  <si>
    <t>Tepelná izolace EPS</t>
  </si>
  <si>
    <t>Parozábrana - asfaltový modifikovaný pás</t>
  </si>
  <si>
    <t>Nosná konstrukce stropu výtahové šachty</t>
  </si>
  <si>
    <t>Souvrství minerální izolace - 3x100 mm</t>
  </si>
  <si>
    <t>Nosná ocelová konstrukce rozteč max 500 mm</t>
  </si>
  <si>
    <t>SDK desky 1x12,5</t>
  </si>
  <si>
    <t>SDK podhled - strop nad 3.NP protipožární CHÚC</t>
  </si>
  <si>
    <t>Samonosný trapézový plech BTR93 výplň vln perlitem</t>
  </si>
  <si>
    <t>SDK desky 1x12,5 - s úpravou do vlhka</t>
  </si>
  <si>
    <t>TP04</t>
  </si>
  <si>
    <t>SDK podhled - strop nad 3.NP protipožární - sklad, server</t>
  </si>
  <si>
    <t>SDK podhled - strop nad 3.NP protipožární - sociální místnosti</t>
  </si>
  <si>
    <t>SDK podhled - strop nad 3.NP protipožární - chodby</t>
  </si>
  <si>
    <t>TP05</t>
  </si>
  <si>
    <t>Akustický podhled - strop nad 3.NP protipožární - učebny, kabinety</t>
  </si>
  <si>
    <t>Nosná ocelová konstrukce kazetového stropu 600x600 mm</t>
  </si>
  <si>
    <t>Akustický kazetový strop 15 mm</t>
  </si>
  <si>
    <t>dle EN ISO 354, EN ISO 11654, absorpční třída A</t>
  </si>
  <si>
    <r>
      <t>Obvodová stěna + fasá</t>
    </r>
    <r>
      <rPr>
        <b/>
        <sz val="10"/>
        <rFont val="Arial CE"/>
        <charset val="238"/>
      </rPr>
      <t>dn</t>
    </r>
    <r>
      <rPr>
        <b/>
        <sz val="11"/>
        <rFont val="Arial CE"/>
        <family val="2"/>
        <charset val="238"/>
      </rPr>
      <t>í polystyren 140 mm</t>
    </r>
  </si>
  <si>
    <t>Tepelná izolace - desky z fasádního polystyrenu pro kontaktní zateplení</t>
  </si>
  <si>
    <r>
      <t xml:space="preserve">- </t>
    </r>
    <r>
      <rPr>
        <b/>
        <sz val="10"/>
        <rFont val="Arial CE"/>
        <family val="2"/>
        <charset val="238"/>
      </rPr>
      <t>Fasádní polystyren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</si>
</sst>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 mm&quot;"/>
    <numFmt numFmtId="165" formatCode="0.0&quot; mm&quot;"/>
  </numFmts>
  <fonts count="52" x14ac:knownFonts="1">
    <font>
      <sz val="10"/>
      <name val="Arial CE"/>
      <charset val="238"/>
    </font>
    <font>
      <sz val="10"/>
      <name val="Arial CE"/>
      <charset val="238"/>
    </font>
    <font>
      <b/>
      <sz val="11"/>
      <name val="Arial"/>
      <family val="2"/>
    </font>
    <font>
      <sz val="10"/>
      <name val="Arial CE"/>
      <charset val="238"/>
    </font>
    <font>
      <b/>
      <sz val="11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Tahoma"/>
      <family val="2"/>
      <charset val="238"/>
    </font>
    <font>
      <vertAlign val="superscript"/>
      <sz val="10"/>
      <name val="Arial CE"/>
      <family val="2"/>
      <charset val="238"/>
    </font>
    <font>
      <vertAlign val="subscript"/>
      <sz val="10"/>
      <name val="Arial CE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</font>
    <font>
      <b/>
      <sz val="11"/>
      <name val="Arial CE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i/>
      <sz val="10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</font>
    <font>
      <b/>
      <sz val="11"/>
      <name val="Arial CE"/>
      <charset val="238"/>
    </font>
    <font>
      <b/>
      <sz val="10"/>
      <name val="Arial"/>
      <family val="2"/>
      <charset val="238"/>
    </font>
    <font>
      <sz val="10"/>
      <color indexed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1"/>
      <name val="Arial CE"/>
      <family val="2"/>
      <charset val="238"/>
    </font>
    <font>
      <sz val="10"/>
      <name val="Arial CE"/>
      <charset val="238"/>
    </font>
    <font>
      <b/>
      <sz val="11"/>
      <name val="Arial"/>
      <family val="2"/>
    </font>
    <font>
      <b/>
      <sz val="11"/>
      <name val="Arial CE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indexed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i/>
      <sz val="9"/>
      <name val="Arial CE"/>
      <family val="2"/>
      <charset val="238"/>
    </font>
    <font>
      <sz val="8"/>
      <name val="Arial CE"/>
      <charset val="238"/>
    </font>
    <font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3" fillId="0" borderId="0"/>
    <xf numFmtId="0" fontId="9" fillId="0" borderId="0"/>
    <xf numFmtId="0" fontId="1" fillId="0" borderId="0"/>
    <xf numFmtId="0" fontId="51" fillId="0" borderId="0"/>
    <xf numFmtId="0" fontId="3" fillId="0" borderId="0"/>
    <xf numFmtId="0" fontId="1" fillId="0" borderId="0"/>
    <xf numFmtId="0" fontId="51" fillId="0" borderId="0"/>
    <xf numFmtId="0" fontId="3" fillId="0" borderId="0"/>
    <xf numFmtId="0" fontId="1" fillId="0" borderId="0"/>
    <xf numFmtId="0" fontId="51" fillId="0" borderId="0"/>
    <xf numFmtId="0" fontId="51" fillId="0" borderId="0"/>
  </cellStyleXfs>
  <cellXfs count="208">
    <xf numFmtId="0" fontId="0" fillId="0" borderId="0" xfId="0"/>
    <xf numFmtId="164" fontId="0" fillId="0" borderId="0" xfId="0" applyNumberFormat="1" applyAlignment="1">
      <alignment horizontal="right"/>
    </xf>
    <xf numFmtId="0" fontId="4" fillId="0" borderId="0" xfId="0" applyFont="1"/>
    <xf numFmtId="164" fontId="5" fillId="0" borderId="1" xfId="0" applyNumberFormat="1" applyFont="1" applyBorder="1" applyAlignment="1">
      <alignment horizontal="right"/>
    </xf>
    <xf numFmtId="0" fontId="5" fillId="0" borderId="2" xfId="0" applyFont="1" applyBorder="1" applyAlignment="1">
      <alignment horizontal="left" indent="1"/>
    </xf>
    <xf numFmtId="0" fontId="0" fillId="0" borderId="0" xfId="0" quotePrefix="1" applyAlignment="1">
      <alignment horizontal="left" vertical="center" indent="2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164" fontId="2" fillId="2" borderId="1" xfId="0" applyNumberFormat="1" applyFont="1" applyFill="1" applyBorder="1" applyAlignment="1">
      <alignment horizontal="center"/>
    </xf>
    <xf numFmtId="0" fontId="4" fillId="0" borderId="4" xfId="0" applyFont="1" applyBorder="1"/>
    <xf numFmtId="164" fontId="0" fillId="0" borderId="5" xfId="0" applyNumberFormat="1" applyBorder="1" applyAlignment="1">
      <alignment horizontal="right"/>
    </xf>
    <xf numFmtId="0" fontId="0" fillId="0" borderId="4" xfId="0" applyBorder="1"/>
    <xf numFmtId="0" fontId="8" fillId="0" borderId="6" xfId="0" applyFont="1" applyBorder="1" applyAlignment="1">
      <alignment horizontal="left" indent="1"/>
    </xf>
    <xf numFmtId="0" fontId="0" fillId="0" borderId="7" xfId="0" applyBorder="1"/>
    <xf numFmtId="0" fontId="8" fillId="0" borderId="8" xfId="0" applyFont="1" applyBorder="1" applyAlignment="1">
      <alignment horizontal="left" indent="1"/>
    </xf>
    <xf numFmtId="0" fontId="4" fillId="3" borderId="9" xfId="0" applyFont="1" applyFill="1" applyBorder="1"/>
    <xf numFmtId="0" fontId="4" fillId="3" borderId="3" xfId="0" applyFont="1" applyFill="1" applyBorder="1"/>
    <xf numFmtId="164" fontId="0" fillId="3" borderId="1" xfId="0" applyNumberFormat="1" applyFill="1" applyBorder="1" applyAlignment="1">
      <alignment horizontal="right"/>
    </xf>
    <xf numFmtId="0" fontId="8" fillId="0" borderId="8" xfId="0" applyFont="1" applyFill="1" applyBorder="1" applyAlignment="1">
      <alignment horizontal="left" wrapText="1" indent="1"/>
    </xf>
    <xf numFmtId="0" fontId="12" fillId="0" borderId="8" xfId="0" quotePrefix="1" applyFont="1" applyBorder="1" applyAlignment="1">
      <alignment horizontal="left" wrapText="1" indent="3"/>
    </xf>
    <xf numFmtId="0" fontId="13" fillId="0" borderId="7" xfId="0" applyFont="1" applyBorder="1"/>
    <xf numFmtId="0" fontId="13" fillId="0" borderId="0" xfId="0" applyFont="1"/>
    <xf numFmtId="0" fontId="13" fillId="0" borderId="4" xfId="0" applyFont="1" applyBorder="1"/>
    <xf numFmtId="0" fontId="14" fillId="2" borderId="2" xfId="0" applyFont="1" applyFill="1" applyBorder="1" applyAlignment="1">
      <alignment horizontal="left"/>
    </xf>
    <xf numFmtId="0" fontId="14" fillId="2" borderId="3" xfId="0" applyFont="1" applyFill="1" applyBorder="1" applyAlignment="1">
      <alignment horizontal="left"/>
    </xf>
    <xf numFmtId="164" fontId="14" fillId="2" borderId="1" xfId="0" applyNumberFormat="1" applyFont="1" applyFill="1" applyBorder="1" applyAlignment="1">
      <alignment horizontal="center"/>
    </xf>
    <xf numFmtId="0" fontId="15" fillId="4" borderId="9" xfId="0" applyFont="1" applyFill="1" applyBorder="1"/>
    <xf numFmtId="164" fontId="13" fillId="4" borderId="1" xfId="0" applyNumberFormat="1" applyFont="1" applyFill="1" applyBorder="1" applyAlignment="1">
      <alignment horizontal="right"/>
    </xf>
    <xf numFmtId="0" fontId="13" fillId="0" borderId="0" xfId="0" quotePrefix="1" applyFont="1" applyAlignment="1">
      <alignment horizontal="left" vertical="center" indent="2"/>
    </xf>
    <xf numFmtId="0" fontId="15" fillId="0" borderId="0" xfId="0" applyFont="1" applyBorder="1"/>
    <xf numFmtId="0" fontId="16" fillId="0" borderId="8" xfId="0" applyFont="1" applyBorder="1" applyAlignment="1">
      <alignment horizontal="left" wrapText="1" indent="1"/>
    </xf>
    <xf numFmtId="164" fontId="13" fillId="0" borderId="5" xfId="0" applyNumberFormat="1" applyFont="1" applyBorder="1" applyAlignment="1">
      <alignment horizontal="right"/>
    </xf>
    <xf numFmtId="0" fontId="17" fillId="0" borderId="10" xfId="0" quotePrefix="1" applyFont="1" applyBorder="1" applyAlignment="1">
      <alignment horizontal="left" wrapText="1" indent="3"/>
    </xf>
    <xf numFmtId="0" fontId="17" fillId="0" borderId="8" xfId="0" quotePrefix="1" applyFont="1" applyBorder="1" applyAlignment="1">
      <alignment horizontal="left" wrapText="1" indent="3"/>
    </xf>
    <xf numFmtId="0" fontId="19" fillId="0" borderId="4" xfId="0" applyFont="1" applyBorder="1"/>
    <xf numFmtId="0" fontId="20" fillId="0" borderId="4" xfId="0" applyFont="1" applyBorder="1" applyAlignment="1">
      <alignment horizontal="center" vertical="center"/>
    </xf>
    <xf numFmtId="164" fontId="21" fillId="0" borderId="14" xfId="0" applyNumberFormat="1" applyFont="1" applyBorder="1" applyAlignment="1">
      <alignment horizontal="right"/>
    </xf>
    <xf numFmtId="0" fontId="19" fillId="0" borderId="0" xfId="0" applyFont="1" applyBorder="1"/>
    <xf numFmtId="0" fontId="19" fillId="0" borderId="0" xfId="0" applyFont="1"/>
    <xf numFmtId="165" fontId="21" fillId="0" borderId="5" xfId="0" applyNumberFormat="1" applyFont="1" applyBorder="1" applyAlignment="1">
      <alignment horizontal="right"/>
    </xf>
    <xf numFmtId="164" fontId="21" fillId="0" borderId="5" xfId="0" applyNumberFormat="1" applyFont="1" applyBorder="1" applyAlignment="1">
      <alignment horizontal="right"/>
    </xf>
    <xf numFmtId="0" fontId="15" fillId="0" borderId="4" xfId="0" applyFont="1" applyBorder="1"/>
    <xf numFmtId="0" fontId="22" fillId="0" borderId="0" xfId="0" applyFont="1" applyAlignment="1">
      <alignment horizontal="left" vertical="center"/>
    </xf>
    <xf numFmtId="164" fontId="13" fillId="0" borderId="11" xfId="0" applyNumberFormat="1" applyFont="1" applyBorder="1" applyAlignment="1">
      <alignment horizontal="right"/>
    </xf>
    <xf numFmtId="0" fontId="23" fillId="0" borderId="8" xfId="0" applyFont="1" applyBorder="1" applyAlignment="1">
      <alignment horizontal="left" wrapText="1" indent="1"/>
    </xf>
    <xf numFmtId="0" fontId="24" fillId="0" borderId="2" xfId="0" applyFont="1" applyBorder="1" applyAlignment="1">
      <alignment horizontal="left" indent="1"/>
    </xf>
    <xf numFmtId="164" fontId="24" fillId="0" borderId="1" xfId="0" applyNumberFormat="1" applyFont="1" applyBorder="1" applyAlignment="1">
      <alignment horizontal="right"/>
    </xf>
    <xf numFmtId="0" fontId="24" fillId="0" borderId="4" xfId="0" applyFont="1" applyBorder="1"/>
    <xf numFmtId="0" fontId="18" fillId="0" borderId="0" xfId="0" applyFont="1" applyBorder="1" applyAlignment="1">
      <alignment horizontal="left" wrapText="1" indent="1"/>
    </xf>
    <xf numFmtId="164" fontId="13" fillId="0" borderId="12" xfId="0" applyNumberFormat="1" applyFont="1" applyBorder="1" applyAlignment="1">
      <alignment horizontal="center"/>
    </xf>
    <xf numFmtId="0" fontId="25" fillId="0" borderId="8" xfId="0" quotePrefix="1" applyFont="1" applyBorder="1" applyAlignment="1">
      <alignment horizontal="left" wrapText="1" indent="3"/>
    </xf>
    <xf numFmtId="0" fontId="13" fillId="0" borderId="15" xfId="0" applyFont="1" applyBorder="1"/>
    <xf numFmtId="0" fontId="15" fillId="0" borderId="15" xfId="0" applyFont="1" applyBorder="1"/>
    <xf numFmtId="0" fontId="24" fillId="0" borderId="0" xfId="0" applyFont="1" applyBorder="1"/>
    <xf numFmtId="164" fontId="13" fillId="0" borderId="0" xfId="0" applyNumberFormat="1" applyFont="1" applyBorder="1" applyAlignment="1">
      <alignment horizontal="center"/>
    </xf>
    <xf numFmtId="0" fontId="13" fillId="0" borderId="0" xfId="0" applyFont="1" applyBorder="1"/>
    <xf numFmtId="0" fontId="15" fillId="0" borderId="0" xfId="0" applyFont="1"/>
    <xf numFmtId="164" fontId="13" fillId="0" borderId="0" xfId="0" applyNumberFormat="1" applyFont="1" applyAlignment="1">
      <alignment horizontal="right"/>
    </xf>
    <xf numFmtId="0" fontId="24" fillId="0" borderId="4" xfId="0" applyFont="1" applyBorder="1" applyAlignment="1">
      <alignment vertical="top"/>
    </xf>
    <xf numFmtId="0" fontId="18" fillId="0" borderId="0" xfId="0" applyFont="1" applyBorder="1" applyAlignment="1">
      <alignment horizontal="left" vertical="top" wrapText="1" indent="1"/>
    </xf>
    <xf numFmtId="164" fontId="13" fillId="0" borderId="0" xfId="0" applyNumberFormat="1" applyFont="1" applyBorder="1" applyAlignment="1">
      <alignment horizontal="right"/>
    </xf>
    <xf numFmtId="0" fontId="26" fillId="0" borderId="7" xfId="0" applyFont="1" applyBorder="1"/>
    <xf numFmtId="0" fontId="26" fillId="0" borderId="0" xfId="0" applyFont="1"/>
    <xf numFmtId="0" fontId="26" fillId="0" borderId="4" xfId="0" applyFont="1" applyBorder="1"/>
    <xf numFmtId="0" fontId="28" fillId="0" borderId="4" xfId="0" applyFont="1" applyBorder="1"/>
    <xf numFmtId="0" fontId="29" fillId="0" borderId="8" xfId="0" applyFont="1" applyBorder="1" applyAlignment="1">
      <alignment horizontal="left" wrapText="1" indent="1"/>
    </xf>
    <xf numFmtId="164" fontId="26" fillId="0" borderId="5" xfId="0" applyNumberFormat="1" applyFont="1" applyBorder="1" applyAlignment="1">
      <alignment horizontal="right"/>
    </xf>
    <xf numFmtId="164" fontId="30" fillId="0" borderId="11" xfId="0" applyNumberFormat="1" applyFont="1" applyBorder="1" applyAlignment="1">
      <alignment horizontal="right"/>
    </xf>
    <xf numFmtId="164" fontId="26" fillId="0" borderId="11" xfId="0" applyNumberFormat="1" applyFont="1" applyBorder="1" applyAlignment="1">
      <alignment horizontal="right"/>
    </xf>
    <xf numFmtId="0" fontId="26" fillId="0" borderId="0" xfId="0" quotePrefix="1" applyFont="1" applyAlignment="1">
      <alignment horizontal="left" vertical="center" indent="1"/>
    </xf>
    <xf numFmtId="0" fontId="31" fillId="0" borderId="0" xfId="0" applyFont="1" applyAlignment="1">
      <alignment horizontal="left" vertical="center"/>
    </xf>
    <xf numFmtId="0" fontId="32" fillId="0" borderId="2" xfId="0" applyFont="1" applyBorder="1" applyAlignment="1">
      <alignment horizontal="left" indent="1"/>
    </xf>
    <xf numFmtId="164" fontId="32" fillId="0" borderId="1" xfId="0" applyNumberFormat="1" applyFont="1" applyBorder="1" applyAlignment="1">
      <alignment horizontal="right"/>
    </xf>
    <xf numFmtId="164" fontId="32" fillId="0" borderId="16" xfId="0" applyNumberFormat="1" applyFont="1" applyBorder="1" applyAlignment="1">
      <alignment horizontal="right"/>
    </xf>
    <xf numFmtId="0" fontId="33" fillId="0" borderId="0" xfId="0" applyFont="1" applyBorder="1" applyAlignment="1">
      <alignment horizontal="left" wrapText="1" indent="1"/>
    </xf>
    <xf numFmtId="0" fontId="33" fillId="0" borderId="17" xfId="0" applyFont="1" applyBorder="1" applyAlignment="1">
      <alignment horizontal="left" wrapText="1" indent="1"/>
    </xf>
    <xf numFmtId="164" fontId="26" fillId="0" borderId="18" xfId="0" applyNumberFormat="1" applyFont="1" applyBorder="1" applyAlignment="1">
      <alignment horizontal="center"/>
    </xf>
    <xf numFmtId="0" fontId="26" fillId="0" borderId="0" xfId="0" applyFont="1" applyBorder="1"/>
    <xf numFmtId="0" fontId="32" fillId="0" borderId="19" xfId="0" applyFont="1" applyBorder="1"/>
    <xf numFmtId="164" fontId="26" fillId="0" borderId="0" xfId="0" applyNumberFormat="1" applyFont="1" applyBorder="1" applyAlignment="1">
      <alignment horizontal="center"/>
    </xf>
    <xf numFmtId="0" fontId="32" fillId="0" borderId="17" xfId="0" applyFont="1" applyBorder="1"/>
    <xf numFmtId="0" fontId="33" fillId="0" borderId="19" xfId="0" applyFont="1" applyBorder="1" applyAlignment="1">
      <alignment horizontal="left" wrapText="1" indent="1"/>
    </xf>
    <xf numFmtId="164" fontId="26" fillId="0" borderId="19" xfId="0" applyNumberFormat="1" applyFont="1" applyBorder="1" applyAlignment="1">
      <alignment horizontal="center"/>
    </xf>
    <xf numFmtId="164" fontId="26" fillId="0" borderId="17" xfId="0" applyNumberFormat="1" applyFont="1" applyBorder="1" applyAlignment="1">
      <alignment horizontal="center"/>
    </xf>
    <xf numFmtId="0" fontId="28" fillId="6" borderId="4" xfId="0" applyFont="1" applyFill="1" applyBorder="1"/>
    <xf numFmtId="164" fontId="26" fillId="6" borderId="20" xfId="0" applyNumberFormat="1" applyFont="1" applyFill="1" applyBorder="1" applyAlignment="1">
      <alignment horizontal="right"/>
    </xf>
    <xf numFmtId="164" fontId="26" fillId="6" borderId="5" xfId="0" applyNumberFormat="1" applyFont="1" applyFill="1" applyBorder="1" applyAlignment="1">
      <alignment horizontal="right"/>
    </xf>
    <xf numFmtId="164" fontId="32" fillId="0" borderId="12" xfId="0" applyNumberFormat="1" applyFont="1" applyBorder="1" applyAlignment="1">
      <alignment horizontal="right"/>
    </xf>
    <xf numFmtId="164" fontId="26" fillId="6" borderId="11" xfId="0" applyNumberFormat="1" applyFont="1" applyFill="1" applyBorder="1" applyAlignment="1">
      <alignment horizontal="right"/>
    </xf>
    <xf numFmtId="0" fontId="26" fillId="0" borderId="4" xfId="0" applyFont="1" applyBorder="1" applyAlignment="1">
      <alignment vertical="center"/>
    </xf>
    <xf numFmtId="164" fontId="26" fillId="0" borderId="0" xfId="0" applyNumberFormat="1" applyFont="1" applyBorder="1" applyAlignment="1">
      <alignment horizontal="right"/>
    </xf>
    <xf numFmtId="0" fontId="28" fillId="0" borderId="0" xfId="0" applyFont="1"/>
    <xf numFmtId="164" fontId="26" fillId="0" borderId="0" xfId="0" applyNumberFormat="1" applyFont="1" applyAlignment="1">
      <alignment horizontal="right"/>
    </xf>
    <xf numFmtId="0" fontId="35" fillId="0" borderId="0" xfId="0" applyFont="1"/>
    <xf numFmtId="0" fontId="36" fillId="2" borderId="2" xfId="0" applyFont="1" applyFill="1" applyBorder="1" applyAlignment="1">
      <alignment horizontal="left"/>
    </xf>
    <xf numFmtId="0" fontId="36" fillId="2" borderId="3" xfId="0" applyFont="1" applyFill="1" applyBorder="1" applyAlignment="1">
      <alignment horizontal="left"/>
    </xf>
    <xf numFmtId="164" fontId="36" fillId="2" borderId="1" xfId="0" applyNumberFormat="1" applyFont="1" applyFill="1" applyBorder="1" applyAlignment="1">
      <alignment horizontal="center"/>
    </xf>
    <xf numFmtId="0" fontId="37" fillId="7" borderId="9" xfId="0" applyFont="1" applyFill="1" applyBorder="1"/>
    <xf numFmtId="164" fontId="35" fillId="7" borderId="1" xfId="0" applyNumberFormat="1" applyFont="1" applyFill="1" applyBorder="1" applyAlignment="1">
      <alignment horizontal="right"/>
    </xf>
    <xf numFmtId="0" fontId="35" fillId="0" borderId="0" xfId="0" quotePrefix="1" applyFont="1" applyAlignment="1">
      <alignment horizontal="left" vertical="center" indent="2"/>
    </xf>
    <xf numFmtId="0" fontId="37" fillId="0" borderId="4" xfId="0" applyFont="1" applyBorder="1"/>
    <xf numFmtId="0" fontId="38" fillId="0" borderId="21" xfId="0" applyFont="1" applyBorder="1" applyAlignment="1">
      <alignment horizontal="left" wrapText="1" indent="1"/>
    </xf>
    <xf numFmtId="164" fontId="35" fillId="0" borderId="5" xfId="0" applyNumberFormat="1" applyFont="1" applyBorder="1" applyAlignment="1">
      <alignment horizontal="right"/>
    </xf>
    <xf numFmtId="0" fontId="38" fillId="0" borderId="8" xfId="0" applyFont="1" applyBorder="1" applyAlignment="1">
      <alignment horizontal="left" wrapText="1" indent="1"/>
    </xf>
    <xf numFmtId="0" fontId="39" fillId="0" borderId="8" xfId="0" quotePrefix="1" applyFont="1" applyBorder="1" applyAlignment="1">
      <alignment horizontal="left" wrapText="1" indent="3"/>
    </xf>
    <xf numFmtId="0" fontId="40" fillId="0" borderId="8" xfId="0" quotePrefix="1" applyFont="1" applyBorder="1" applyAlignment="1">
      <alignment horizontal="left" wrapText="1" indent="3"/>
    </xf>
    <xf numFmtId="0" fontId="35" fillId="0" borderId="0" xfId="0" quotePrefix="1" applyFont="1" applyAlignment="1">
      <alignment horizontal="left" vertical="center" indent="1"/>
    </xf>
    <xf numFmtId="0" fontId="42" fillId="0" borderId="0" xfId="0" applyFont="1" applyAlignment="1">
      <alignment horizontal="left" vertical="center"/>
    </xf>
    <xf numFmtId="0" fontId="39" fillId="0" borderId="8" xfId="0" quotePrefix="1" applyFont="1" applyBorder="1" applyAlignment="1">
      <alignment horizontal="left" indent="3"/>
    </xf>
    <xf numFmtId="0" fontId="43" fillId="0" borderId="2" xfId="0" applyFont="1" applyBorder="1" applyAlignment="1">
      <alignment horizontal="left" indent="1"/>
    </xf>
    <xf numFmtId="164" fontId="43" fillId="0" borderId="1" xfId="0" applyNumberFormat="1" applyFont="1" applyBorder="1" applyAlignment="1">
      <alignment horizontal="right"/>
    </xf>
    <xf numFmtId="0" fontId="45" fillId="0" borderId="8" xfId="0" applyFont="1" applyBorder="1" applyAlignment="1">
      <alignment horizontal="left" wrapText="1" indent="1"/>
    </xf>
    <xf numFmtId="0" fontId="38" fillId="0" borderId="8" xfId="0" quotePrefix="1" applyFont="1" applyBorder="1" applyAlignment="1">
      <alignment horizontal="left" wrapText="1" indent="1"/>
    </xf>
    <xf numFmtId="164" fontId="35" fillId="0" borderId="19" xfId="0" applyNumberFormat="1" applyFont="1" applyBorder="1" applyAlignment="1">
      <alignment horizontal="center"/>
    </xf>
    <xf numFmtId="0" fontId="35" fillId="0" borderId="0" xfId="0" applyFont="1" applyBorder="1"/>
    <xf numFmtId="0" fontId="37" fillId="0" borderId="0" xfId="0" applyFont="1"/>
    <xf numFmtId="164" fontId="35" fillId="0" borderId="0" xfId="0" applyNumberFormat="1" applyFont="1" applyAlignment="1">
      <alignment horizontal="right"/>
    </xf>
    <xf numFmtId="0" fontId="37" fillId="0" borderId="15" xfId="0" applyFont="1" applyBorder="1"/>
    <xf numFmtId="164" fontId="35" fillId="0" borderId="17" xfId="0" applyNumberFormat="1" applyFont="1" applyBorder="1" applyAlignment="1">
      <alignment horizontal="center"/>
    </xf>
    <xf numFmtId="0" fontId="12" fillId="0" borderId="10" xfId="0" quotePrefix="1" applyFont="1" applyBorder="1" applyAlignment="1">
      <alignment horizontal="left" wrapText="1" indent="3"/>
    </xf>
    <xf numFmtId="0" fontId="8" fillId="0" borderId="8" xfId="0" applyFont="1" applyBorder="1" applyAlignment="1">
      <alignment horizontal="left" wrapText="1" indent="1"/>
    </xf>
    <xf numFmtId="0" fontId="8" fillId="0" borderId="10" xfId="0" applyFont="1" applyBorder="1" applyAlignment="1">
      <alignment horizontal="left" wrapText="1" indent="1"/>
    </xf>
    <xf numFmtId="164" fontId="35" fillId="0" borderId="20" xfId="0" applyNumberFormat="1" applyFont="1" applyBorder="1" applyAlignment="1">
      <alignment horizontal="right"/>
    </xf>
    <xf numFmtId="164" fontId="41" fillId="0" borderId="5" xfId="0" applyNumberFormat="1" applyFont="1" applyBorder="1" applyAlignment="1">
      <alignment horizontal="right"/>
    </xf>
    <xf numFmtId="0" fontId="43" fillId="0" borderId="19" xfId="0" applyFont="1" applyBorder="1"/>
    <xf numFmtId="0" fontId="44" fillId="0" borderId="19" xfId="0" applyFont="1" applyBorder="1" applyAlignment="1">
      <alignment horizontal="left" wrapText="1" indent="1"/>
    </xf>
    <xf numFmtId="0" fontId="43" fillId="0" borderId="17" xfId="0" applyFont="1" applyBorder="1"/>
    <xf numFmtId="0" fontId="44" fillId="0" borderId="17" xfId="0" applyFont="1" applyBorder="1" applyAlignment="1">
      <alignment horizontal="left" wrapText="1" indent="1"/>
    </xf>
    <xf numFmtId="0" fontId="15" fillId="0" borderId="19" xfId="0" applyFont="1" applyBorder="1"/>
    <xf numFmtId="0" fontId="24" fillId="0" borderId="19" xfId="0" applyFont="1" applyBorder="1" applyAlignment="1">
      <alignment horizontal="left" indent="1"/>
    </xf>
    <xf numFmtId="164" fontId="24" fillId="0" borderId="19" xfId="0" applyNumberFormat="1" applyFont="1" applyBorder="1" applyAlignment="1">
      <alignment horizontal="right"/>
    </xf>
    <xf numFmtId="0" fontId="15" fillId="0" borderId="7" xfId="0" applyFont="1" applyBorder="1"/>
    <xf numFmtId="0" fontId="13" fillId="0" borderId="19" xfId="0" applyFont="1" applyBorder="1"/>
    <xf numFmtId="164" fontId="13" fillId="0" borderId="16" xfId="0" applyNumberFormat="1" applyFont="1" applyBorder="1" applyAlignment="1">
      <alignment horizontal="right"/>
    </xf>
    <xf numFmtId="0" fontId="13" fillId="0" borderId="17" xfId="0" applyFont="1" applyBorder="1"/>
    <xf numFmtId="164" fontId="13" fillId="0" borderId="18" xfId="0" applyNumberFormat="1" applyFont="1" applyBorder="1" applyAlignment="1">
      <alignment horizontal="right"/>
    </xf>
    <xf numFmtId="0" fontId="24" fillId="0" borderId="17" xfId="0" applyFont="1" applyBorder="1"/>
    <xf numFmtId="0" fontId="18" fillId="0" borderId="17" xfId="0" applyFont="1" applyBorder="1" applyAlignment="1">
      <alignment horizontal="left" wrapText="1" indent="1"/>
    </xf>
    <xf numFmtId="164" fontId="13" fillId="0" borderId="17" xfId="0" applyNumberFormat="1" applyFont="1" applyBorder="1" applyAlignment="1">
      <alignment horizontal="center"/>
    </xf>
    <xf numFmtId="0" fontId="4" fillId="0" borderId="15" xfId="0" applyFont="1" applyBorder="1"/>
    <xf numFmtId="0" fontId="5" fillId="0" borderId="17" xfId="0" applyFont="1" applyBorder="1" applyAlignment="1">
      <alignment horizontal="left" indent="1"/>
    </xf>
    <xf numFmtId="164" fontId="5" fillId="0" borderId="18" xfId="0" applyNumberFormat="1" applyFont="1" applyBorder="1" applyAlignment="1">
      <alignment horizontal="right"/>
    </xf>
    <xf numFmtId="0" fontId="4" fillId="4" borderId="3" xfId="0" applyFont="1" applyFill="1" applyBorder="1"/>
    <xf numFmtId="0" fontId="46" fillId="0" borderId="17" xfId="0" applyFont="1" applyBorder="1" applyAlignment="1">
      <alignment horizontal="left" wrapText="1" indent="1"/>
    </xf>
    <xf numFmtId="0" fontId="47" fillId="0" borderId="8" xfId="0" quotePrefix="1" applyFont="1" applyBorder="1" applyAlignment="1">
      <alignment horizontal="left" wrapText="1" indent="3"/>
    </xf>
    <xf numFmtId="0" fontId="5" fillId="6" borderId="8" xfId="0" applyFont="1" applyFill="1" applyBorder="1" applyAlignment="1">
      <alignment horizontal="left" indent="1"/>
    </xf>
    <xf numFmtId="0" fontId="6" fillId="0" borderId="8" xfId="0" quotePrefix="1" applyFont="1" applyBorder="1" applyAlignment="1">
      <alignment horizontal="left" indent="3"/>
    </xf>
    <xf numFmtId="0" fontId="8" fillId="0" borderId="0" xfId="0" applyFont="1" applyBorder="1" applyAlignment="1">
      <alignment horizontal="left" indent="1"/>
    </xf>
    <xf numFmtId="0" fontId="32" fillId="0" borderId="15" xfId="0" applyFont="1" applyBorder="1" applyAlignment="1">
      <alignment horizontal="center" vertical="center"/>
    </xf>
    <xf numFmtId="0" fontId="32" fillId="0" borderId="24" xfId="0" applyFont="1" applyBorder="1" applyAlignment="1">
      <alignment horizontal="left" indent="1"/>
    </xf>
    <xf numFmtId="164" fontId="32" fillId="0" borderId="25" xfId="0" applyNumberFormat="1" applyFont="1" applyBorder="1" applyAlignment="1">
      <alignment horizontal="right"/>
    </xf>
    <xf numFmtId="0" fontId="46" fillId="0" borderId="19" xfId="0" applyFont="1" applyBorder="1" applyAlignment="1">
      <alignment horizontal="left" wrapText="1" indent="1"/>
    </xf>
    <xf numFmtId="0" fontId="5" fillId="6" borderId="21" xfId="0" applyFont="1" applyFill="1" applyBorder="1" applyAlignment="1">
      <alignment horizontal="left" indent="1"/>
    </xf>
    <xf numFmtId="0" fontId="48" fillId="0" borderId="4" xfId="0" applyFont="1" applyBorder="1"/>
    <xf numFmtId="0" fontId="8" fillId="0" borderId="4" xfId="0" applyFont="1" applyBorder="1"/>
    <xf numFmtId="164" fontId="26" fillId="0" borderId="26" xfId="0" applyNumberFormat="1" applyFont="1" applyBorder="1" applyAlignment="1">
      <alignment horizontal="right"/>
    </xf>
    <xf numFmtId="0" fontId="47" fillId="0" borderId="10" xfId="0" quotePrefix="1" applyFont="1" applyBorder="1" applyAlignment="1">
      <alignment horizontal="left" wrapText="1" indent="3"/>
    </xf>
    <xf numFmtId="0" fontId="34" fillId="7" borderId="3" xfId="0" applyFont="1" applyFill="1" applyBorder="1"/>
    <xf numFmtId="0" fontId="4" fillId="7" borderId="3" xfId="0" applyFont="1" applyFill="1" applyBorder="1"/>
    <xf numFmtId="0" fontId="4" fillId="7" borderId="9" xfId="0" applyFont="1" applyFill="1" applyBorder="1"/>
    <xf numFmtId="0" fontId="8" fillId="0" borderId="21" xfId="0" applyFont="1" applyBorder="1" applyAlignment="1">
      <alignment horizontal="left" indent="1"/>
    </xf>
    <xf numFmtId="0" fontId="0" fillId="0" borderId="0" xfId="0" applyBorder="1"/>
    <xf numFmtId="0" fontId="4" fillId="0" borderId="0" xfId="0" applyFont="1" applyBorder="1"/>
    <xf numFmtId="0" fontId="5" fillId="0" borderId="0" xfId="0" applyFont="1" applyBorder="1" applyAlignment="1">
      <alignment horizontal="left" indent="1"/>
    </xf>
    <xf numFmtId="164" fontId="5" fillId="0" borderId="0" xfId="0" applyNumberFormat="1" applyFont="1" applyBorder="1" applyAlignment="1">
      <alignment horizontal="right"/>
    </xf>
    <xf numFmtId="0" fontId="0" fillId="0" borderId="17" xfId="0" applyBorder="1"/>
    <xf numFmtId="164" fontId="0" fillId="0" borderId="18" xfId="0" applyNumberFormat="1" applyBorder="1" applyAlignment="1">
      <alignment horizontal="right"/>
    </xf>
    <xf numFmtId="0" fontId="4" fillId="0" borderId="4" xfId="0" applyFont="1" applyFill="1" applyBorder="1"/>
    <xf numFmtId="0" fontId="32" fillId="0" borderId="4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2" borderId="2" xfId="0" applyFont="1" applyFill="1" applyBorder="1" applyAlignment="1">
      <alignment horizontal="left" vertical="center"/>
    </xf>
    <xf numFmtId="0" fontId="27" fillId="2" borderId="3" xfId="0" applyFont="1" applyFill="1" applyBorder="1" applyAlignment="1">
      <alignment horizontal="left" vertical="center"/>
    </xf>
    <xf numFmtId="164" fontId="27" fillId="2" borderId="1" xfId="0" applyNumberFormat="1" applyFont="1" applyFill="1" applyBorder="1" applyAlignment="1">
      <alignment horizontal="center" vertical="center"/>
    </xf>
    <xf numFmtId="0" fontId="28" fillId="5" borderId="9" xfId="0" applyFont="1" applyFill="1" applyBorder="1" applyAlignment="1">
      <alignment vertical="center"/>
    </xf>
    <xf numFmtId="0" fontId="4" fillId="5" borderId="3" xfId="0" applyFont="1" applyFill="1" applyBorder="1" applyAlignment="1">
      <alignment vertical="center"/>
    </xf>
    <xf numFmtId="164" fontId="26" fillId="5" borderId="1" xfId="0" applyNumberFormat="1" applyFont="1" applyFill="1" applyBorder="1" applyAlignment="1">
      <alignment horizontal="right" vertical="center"/>
    </xf>
    <xf numFmtId="0" fontId="26" fillId="0" borderId="0" xfId="0" quotePrefix="1" applyFont="1" applyAlignment="1">
      <alignment horizontal="left" vertical="center"/>
    </xf>
    <xf numFmtId="0" fontId="8" fillId="0" borderId="8" xfId="0" quotePrefix="1" applyFont="1" applyBorder="1" applyAlignment="1">
      <alignment wrapText="1"/>
    </xf>
    <xf numFmtId="0" fontId="0" fillId="8" borderId="4" xfId="0" applyFill="1" applyBorder="1"/>
    <xf numFmtId="0" fontId="4" fillId="8" borderId="4" xfId="0" applyFont="1" applyFill="1" applyBorder="1"/>
    <xf numFmtId="164" fontId="0" fillId="8" borderId="13" xfId="0" applyNumberFormat="1" applyFill="1" applyBorder="1" applyAlignment="1">
      <alignment horizontal="right"/>
    </xf>
    <xf numFmtId="0" fontId="0" fillId="8" borderId="0" xfId="0" applyFill="1"/>
    <xf numFmtId="0" fontId="0" fillId="8" borderId="0" xfId="0" quotePrefix="1" applyFill="1" applyAlignment="1">
      <alignment horizontal="left" vertical="center" indent="2"/>
    </xf>
    <xf numFmtId="164" fontId="13" fillId="0" borderId="13" xfId="0" applyNumberFormat="1" applyFont="1" applyBorder="1" applyAlignment="1">
      <alignment horizontal="right"/>
    </xf>
    <xf numFmtId="0" fontId="26" fillId="2" borderId="9" xfId="0" applyFont="1" applyFill="1" applyBorder="1" applyAlignment="1">
      <alignment horizontal="center"/>
    </xf>
    <xf numFmtId="0" fontId="26" fillId="2" borderId="22" xfId="0" applyFont="1" applyFill="1" applyBorder="1" applyAlignment="1"/>
    <xf numFmtId="0" fontId="26" fillId="2" borderId="23" xfId="0" applyFont="1" applyFill="1" applyBorder="1" applyAlignment="1"/>
    <xf numFmtId="0" fontId="26" fillId="0" borderId="4" xfId="0" applyFont="1" applyBorder="1" applyAlignment="1">
      <alignment horizontal="center"/>
    </xf>
    <xf numFmtId="0" fontId="26" fillId="0" borderId="0" xfId="0" applyFont="1" applyBorder="1" applyAlignment="1"/>
    <xf numFmtId="0" fontId="26" fillId="0" borderId="12" xfId="0" applyFont="1" applyBorder="1" applyAlignment="1"/>
    <xf numFmtId="0" fontId="35" fillId="2" borderId="9" xfId="0" applyFont="1" applyFill="1" applyBorder="1" applyAlignment="1">
      <alignment horizontal="center"/>
    </xf>
    <xf numFmtId="0" fontId="35" fillId="2" borderId="22" xfId="0" applyFont="1" applyFill="1" applyBorder="1" applyAlignment="1"/>
    <xf numFmtId="0" fontId="35" fillId="2" borderId="23" xfId="0" applyFont="1" applyFill="1" applyBorder="1" applyAlignment="1"/>
    <xf numFmtId="0" fontId="35" fillId="0" borderId="4" xfId="0" applyFont="1" applyBorder="1" applyAlignment="1">
      <alignment horizontal="center"/>
    </xf>
    <xf numFmtId="0" fontId="35" fillId="0" borderId="0" xfId="0" applyFont="1" applyBorder="1" applyAlignment="1"/>
    <xf numFmtId="0" fontId="35" fillId="0" borderId="12" xfId="0" applyFont="1" applyBorder="1" applyAlignment="1"/>
    <xf numFmtId="0" fontId="13" fillId="2" borderId="9" xfId="0" applyFont="1" applyFill="1" applyBorder="1" applyAlignment="1">
      <alignment horizontal="center"/>
    </xf>
    <xf numFmtId="0" fontId="13" fillId="2" borderId="22" xfId="0" applyFont="1" applyFill="1" applyBorder="1" applyAlignment="1"/>
    <xf numFmtId="0" fontId="13" fillId="2" borderId="23" xfId="0" applyFont="1" applyFill="1" applyBorder="1" applyAlignment="1"/>
    <xf numFmtId="0" fontId="13" fillId="0" borderId="4" xfId="0" applyFont="1" applyBorder="1" applyAlignment="1">
      <alignment horizontal="center"/>
    </xf>
    <xf numFmtId="0" fontId="13" fillId="0" borderId="0" xfId="0" applyFont="1" applyBorder="1" applyAlignment="1"/>
    <xf numFmtId="0" fontId="13" fillId="0" borderId="12" xfId="0" applyFont="1" applyBorder="1" applyAlignment="1"/>
    <xf numFmtId="0" fontId="0" fillId="2" borderId="9" xfId="0" applyFont="1" applyFill="1" applyBorder="1" applyAlignment="1">
      <alignment horizontal="center"/>
    </xf>
    <xf numFmtId="0" fontId="0" fillId="2" borderId="22" xfId="0" applyFill="1" applyBorder="1" applyAlignment="1"/>
    <xf numFmtId="0" fontId="0" fillId="2" borderId="23" xfId="0" applyFill="1" applyBorder="1" applyAlignment="1"/>
    <xf numFmtId="0" fontId="1" fillId="0" borderId="4" xfId="0" applyFont="1" applyBorder="1" applyAlignment="1">
      <alignment horizontal="center"/>
    </xf>
    <xf numFmtId="0" fontId="0" fillId="0" borderId="0" xfId="0" applyBorder="1" applyAlignment="1"/>
    <xf numFmtId="0" fontId="0" fillId="0" borderId="12" xfId="0" applyBorder="1" applyAlignment="1"/>
  </cellXfs>
  <cellStyles count="12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2 3" xfId="3" xr:uid="{00000000-0005-0000-0000-000003000000}"/>
    <cellStyle name="Normální 3" xfId="4" xr:uid="{00000000-0005-0000-0000-000004000000}"/>
    <cellStyle name="Normální 3 2" xfId="5" xr:uid="{00000000-0005-0000-0000-000005000000}"/>
    <cellStyle name="Normální 3 2 2" xfId="6" xr:uid="{00000000-0005-0000-0000-000006000000}"/>
    <cellStyle name="Normální 3 3" xfId="7" xr:uid="{00000000-0005-0000-0000-000007000000}"/>
    <cellStyle name="Normální 4" xfId="8" xr:uid="{00000000-0005-0000-0000-000008000000}"/>
    <cellStyle name="Normální 4 2" xfId="9" xr:uid="{00000000-0005-0000-0000-000009000000}"/>
    <cellStyle name="Normální 5" xfId="10" xr:uid="{00000000-0005-0000-0000-00000A000000}"/>
    <cellStyle name="Normální 5 2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408214</xdr:colOff>
      <xdr:row>55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796893" y="6213021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7</xdr:col>
      <xdr:colOff>27215</xdr:colOff>
      <xdr:row>55</xdr:row>
      <xdr:rowOff>0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722179" y="445225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408214</xdr:colOff>
      <xdr:row>137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513864" y="70075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7</xdr:col>
      <xdr:colOff>27215</xdr:colOff>
      <xdr:row>137</xdr:row>
      <xdr:rowOff>0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8352065" y="70075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5</xdr:col>
      <xdr:colOff>408214</xdr:colOff>
      <xdr:row>137</xdr:row>
      <xdr:rowOff>0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7513864" y="3729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7</xdr:col>
      <xdr:colOff>27215</xdr:colOff>
      <xdr:row>137</xdr:row>
      <xdr:rowOff>0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8352065" y="3729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408214</xdr:colOff>
      <xdr:row>31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513864" y="70075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7</xdr:col>
      <xdr:colOff>27215</xdr:colOff>
      <xdr:row>31</xdr:row>
      <xdr:rowOff>0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8352065" y="70075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408214</xdr:colOff>
      <xdr:row>18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7700554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7</xdr:col>
      <xdr:colOff>27215</xdr:colOff>
      <xdr:row>18</xdr:row>
      <xdr:rowOff>0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8538755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5</xdr:col>
      <xdr:colOff>408214</xdr:colOff>
      <xdr:row>18</xdr:row>
      <xdr:rowOff>0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7700554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7</xdr:col>
      <xdr:colOff>27215</xdr:colOff>
      <xdr:row>18</xdr:row>
      <xdr:rowOff>0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8538755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5</xdr:col>
      <xdr:colOff>398689</xdr:colOff>
      <xdr:row>18</xdr:row>
      <xdr:rowOff>0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7691029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7</xdr:col>
      <xdr:colOff>17690</xdr:colOff>
      <xdr:row>18</xdr:row>
      <xdr:rowOff>0</xdr:rowOff>
    </xdr:from>
    <xdr:ext cx="184731" cy="264560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852923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5"/>
  <sheetViews>
    <sheetView view="pageBreakPreview" topLeftCell="B1" zoomScaleNormal="100" zoomScaleSheetLayoutView="100" zoomScalePageLayoutView="70" workbookViewId="0">
      <selection activeCell="C62" sqref="C62"/>
    </sheetView>
  </sheetViews>
  <sheetFormatPr defaultColWidth="9.109375" defaultRowHeight="12.9" customHeight="1" x14ac:dyDescent="0.25"/>
  <cols>
    <col min="1" max="1" width="5.6640625" style="62" customWidth="1"/>
    <col min="2" max="2" width="6.88671875" style="91" bestFit="1" customWidth="1"/>
    <col min="3" max="3" width="80.109375" style="62" customWidth="1"/>
    <col min="4" max="4" width="10.44140625" style="92" bestFit="1" customWidth="1"/>
    <col min="5" max="16384" width="9.109375" style="62"/>
  </cols>
  <sheetData>
    <row r="1" spans="1:7" ht="12.9" customHeight="1" thickBot="1" x14ac:dyDescent="0.3">
      <c r="A1" s="61"/>
      <c r="B1" s="184" t="s">
        <v>4</v>
      </c>
      <c r="C1" s="185"/>
      <c r="D1" s="186"/>
    </row>
    <row r="2" spans="1:7" ht="12.9" customHeight="1" thickBot="1" x14ac:dyDescent="0.3">
      <c r="A2" s="63"/>
      <c r="B2" s="187"/>
      <c r="C2" s="188"/>
      <c r="D2" s="189"/>
    </row>
    <row r="3" spans="1:7" s="169" customFormat="1" ht="14.1" customHeight="1" thickBot="1" x14ac:dyDescent="0.3">
      <c r="A3" s="89"/>
      <c r="B3" s="170" t="s">
        <v>0</v>
      </c>
      <c r="C3" s="171" t="s">
        <v>1</v>
      </c>
      <c r="D3" s="172" t="s">
        <v>3</v>
      </c>
    </row>
    <row r="4" spans="1:7" s="169" customFormat="1" ht="14.1" customHeight="1" thickBot="1" x14ac:dyDescent="0.3">
      <c r="A4" s="89"/>
      <c r="B4" s="173" t="s">
        <v>14</v>
      </c>
      <c r="C4" s="174" t="s">
        <v>111</v>
      </c>
      <c r="D4" s="175"/>
      <c r="F4" s="176"/>
    </row>
    <row r="5" spans="1:7" ht="12.9" customHeight="1" x14ac:dyDescent="0.25">
      <c r="A5" s="63"/>
      <c r="B5" s="64"/>
      <c r="C5" s="152" t="s">
        <v>71</v>
      </c>
      <c r="D5" s="85">
        <v>7</v>
      </c>
    </row>
    <row r="6" spans="1:7" ht="12.9" customHeight="1" x14ac:dyDescent="0.25">
      <c r="A6" s="63"/>
      <c r="B6" s="64"/>
      <c r="C6" s="144" t="s">
        <v>73</v>
      </c>
      <c r="D6" s="88"/>
    </row>
    <row r="7" spans="1:7" ht="12.9" customHeight="1" x14ac:dyDescent="0.25">
      <c r="A7" s="63"/>
      <c r="B7" s="64"/>
      <c r="C7" s="144" t="s">
        <v>72</v>
      </c>
      <c r="D7" s="88"/>
    </row>
    <row r="8" spans="1:7" ht="12.9" customHeight="1" x14ac:dyDescent="0.25">
      <c r="A8" s="63"/>
      <c r="B8" s="64"/>
      <c r="C8" s="145" t="s">
        <v>76</v>
      </c>
      <c r="D8" s="86"/>
    </row>
    <row r="9" spans="1:7" ht="12.9" customHeight="1" x14ac:dyDescent="0.25">
      <c r="A9" s="63"/>
      <c r="B9" s="64"/>
      <c r="C9" s="144" t="s">
        <v>74</v>
      </c>
      <c r="D9" s="86"/>
    </row>
    <row r="10" spans="1:7" ht="12.9" customHeight="1" x14ac:dyDescent="0.25">
      <c r="A10" s="63"/>
      <c r="B10" s="64"/>
      <c r="C10" s="144" t="s">
        <v>75</v>
      </c>
      <c r="D10" s="86"/>
      <c r="F10" s="69"/>
    </row>
    <row r="11" spans="1:7" ht="12.9" customHeight="1" x14ac:dyDescent="0.25">
      <c r="A11" s="63"/>
      <c r="B11" s="64"/>
      <c r="C11" s="120" t="s">
        <v>77</v>
      </c>
      <c r="D11" s="66">
        <v>5</v>
      </c>
      <c r="F11" s="69"/>
    </row>
    <row r="12" spans="1:7" ht="12.9" customHeight="1" x14ac:dyDescent="0.25">
      <c r="A12" s="63"/>
      <c r="B12" s="64"/>
      <c r="C12" s="144" t="s">
        <v>78</v>
      </c>
      <c r="D12" s="67"/>
      <c r="F12" s="69"/>
    </row>
    <row r="13" spans="1:7" ht="12.9" customHeight="1" x14ac:dyDescent="0.25">
      <c r="A13" s="63"/>
      <c r="B13" s="64"/>
      <c r="C13" s="144" t="s">
        <v>79</v>
      </c>
      <c r="D13" s="67"/>
      <c r="F13" s="69"/>
    </row>
    <row r="14" spans="1:7" ht="12.9" customHeight="1" x14ac:dyDescent="0.25">
      <c r="A14" s="63"/>
      <c r="B14" s="64"/>
      <c r="C14" s="121" t="s">
        <v>69</v>
      </c>
      <c r="D14" s="68">
        <v>48</v>
      </c>
      <c r="F14" s="69"/>
    </row>
    <row r="15" spans="1:7" ht="12.9" customHeight="1" x14ac:dyDescent="0.25">
      <c r="A15" s="63"/>
      <c r="B15" s="64"/>
      <c r="C15" s="144" t="s">
        <v>13</v>
      </c>
      <c r="D15" s="68"/>
      <c r="F15" s="69"/>
    </row>
    <row r="16" spans="1:7" ht="12.9" customHeight="1" x14ac:dyDescent="0.25">
      <c r="A16" s="63"/>
      <c r="B16" s="64"/>
      <c r="C16" s="65" t="s">
        <v>9</v>
      </c>
      <c r="D16" s="68"/>
      <c r="F16" s="147"/>
      <c r="G16" s="90"/>
    </row>
    <row r="17" spans="1:6" ht="12.9" customHeight="1" x14ac:dyDescent="0.25">
      <c r="A17" s="63"/>
      <c r="B17" s="64"/>
      <c r="C17" s="120" t="s">
        <v>81</v>
      </c>
      <c r="D17" s="66">
        <v>90</v>
      </c>
      <c r="F17" s="70"/>
    </row>
    <row r="18" spans="1:6" ht="12.9" customHeight="1" x14ac:dyDescent="0.25">
      <c r="A18" s="63"/>
      <c r="B18" s="64"/>
      <c r="C18" s="144" t="s">
        <v>19</v>
      </c>
      <c r="D18" s="68"/>
      <c r="F18" s="70"/>
    </row>
    <row r="19" spans="1:6" ht="12.9" customHeight="1" x14ac:dyDescent="0.25">
      <c r="A19" s="63"/>
      <c r="B19" s="64"/>
      <c r="C19" s="144" t="s">
        <v>6</v>
      </c>
      <c r="D19" s="68"/>
      <c r="F19" s="70"/>
    </row>
    <row r="20" spans="1:6" ht="12.9" customHeight="1" thickBot="1" x14ac:dyDescent="0.3">
      <c r="A20" s="63"/>
      <c r="B20" s="64"/>
      <c r="C20" s="12" t="s">
        <v>112</v>
      </c>
      <c r="D20" s="68">
        <v>250</v>
      </c>
      <c r="F20" s="70"/>
    </row>
    <row r="21" spans="1:6" ht="12.9" customHeight="1" thickBot="1" x14ac:dyDescent="0.3">
      <c r="A21" s="63"/>
      <c r="B21" s="64"/>
      <c r="C21" s="149" t="s">
        <v>2</v>
      </c>
      <c r="D21" s="150">
        <f>SUM(D1:D20)</f>
        <v>400</v>
      </c>
      <c r="F21" s="70"/>
    </row>
    <row r="22" spans="1:6" ht="12.9" customHeight="1" x14ac:dyDescent="0.25">
      <c r="A22" s="63"/>
      <c r="B22" s="64"/>
      <c r="C22" s="151" t="s">
        <v>80</v>
      </c>
      <c r="D22" s="155"/>
    </row>
    <row r="23" spans="1:6" ht="12.9" customHeight="1" thickBot="1" x14ac:dyDescent="0.3">
      <c r="A23" s="63"/>
      <c r="B23" s="64"/>
      <c r="C23" s="143" t="s">
        <v>16</v>
      </c>
      <c r="D23" s="76"/>
    </row>
    <row r="24" spans="1:6" ht="9.9" customHeight="1" x14ac:dyDescent="0.25">
      <c r="A24" s="77"/>
      <c r="B24" s="78"/>
      <c r="C24" s="74"/>
      <c r="D24" s="79"/>
    </row>
    <row r="25" spans="1:6" ht="9.9" customHeight="1" thickBot="1" x14ac:dyDescent="0.3">
      <c r="A25" s="77"/>
      <c r="B25" s="80"/>
      <c r="C25" s="74"/>
      <c r="D25" s="79"/>
    </row>
    <row r="26" spans="1:6" s="169" customFormat="1" ht="14.1" customHeight="1" thickBot="1" x14ac:dyDescent="0.3">
      <c r="A26" s="89"/>
      <c r="B26" s="173" t="s">
        <v>17</v>
      </c>
      <c r="C26" s="174" t="s">
        <v>113</v>
      </c>
      <c r="D26" s="175"/>
      <c r="F26" s="176"/>
    </row>
    <row r="27" spans="1:6" ht="12.9" customHeight="1" x14ac:dyDescent="0.25">
      <c r="A27" s="63"/>
      <c r="B27" s="64"/>
      <c r="C27" s="65" t="s">
        <v>12</v>
      </c>
      <c r="D27" s="66">
        <v>10</v>
      </c>
    </row>
    <row r="28" spans="1:6" ht="12.9" customHeight="1" x14ac:dyDescent="0.25">
      <c r="A28" s="63"/>
      <c r="B28" s="64"/>
      <c r="C28" s="156" t="s">
        <v>82</v>
      </c>
      <c r="D28" s="67"/>
    </row>
    <row r="29" spans="1:6" ht="12.9" customHeight="1" x14ac:dyDescent="0.25">
      <c r="A29" s="63"/>
      <c r="B29" s="64"/>
      <c r="C29" s="156" t="s">
        <v>7</v>
      </c>
      <c r="D29" s="67"/>
    </row>
    <row r="30" spans="1:6" ht="12.9" customHeight="1" x14ac:dyDescent="0.25">
      <c r="A30" s="63"/>
      <c r="B30" s="64"/>
      <c r="C30" s="156" t="s">
        <v>11</v>
      </c>
      <c r="D30" s="67"/>
    </row>
    <row r="31" spans="1:6" ht="12.9" customHeight="1" x14ac:dyDescent="0.25">
      <c r="A31" s="63"/>
      <c r="B31" s="64"/>
      <c r="C31" s="156" t="s">
        <v>10</v>
      </c>
      <c r="D31" s="67"/>
    </row>
    <row r="32" spans="1:6" ht="12.9" customHeight="1" x14ac:dyDescent="0.25">
      <c r="A32" s="63"/>
      <c r="B32" s="64"/>
      <c r="C32" s="65" t="s">
        <v>8</v>
      </c>
      <c r="D32" s="68">
        <v>3</v>
      </c>
      <c r="F32" s="69"/>
    </row>
    <row r="33" spans="1:6" ht="12.9" customHeight="1" x14ac:dyDescent="0.25">
      <c r="A33" s="63"/>
      <c r="B33" s="64"/>
      <c r="C33" s="121" t="s">
        <v>69</v>
      </c>
      <c r="D33" s="68">
        <v>57</v>
      </c>
    </row>
    <row r="34" spans="1:6" ht="12.9" customHeight="1" x14ac:dyDescent="0.25">
      <c r="A34" s="63"/>
      <c r="B34" s="64"/>
      <c r="C34" s="144" t="s">
        <v>13</v>
      </c>
      <c r="D34" s="68"/>
    </row>
    <row r="35" spans="1:6" ht="12.9" customHeight="1" x14ac:dyDescent="0.25">
      <c r="A35" s="63"/>
      <c r="B35" s="64"/>
      <c r="C35" s="120" t="s">
        <v>81</v>
      </c>
      <c r="D35" s="66">
        <v>80</v>
      </c>
    </row>
    <row r="36" spans="1:6" ht="12.9" customHeight="1" x14ac:dyDescent="0.25">
      <c r="A36" s="63"/>
      <c r="B36" s="64"/>
      <c r="C36" s="144" t="s">
        <v>19</v>
      </c>
      <c r="D36" s="68"/>
      <c r="F36" s="70"/>
    </row>
    <row r="37" spans="1:6" ht="12.9" customHeight="1" x14ac:dyDescent="0.25">
      <c r="A37" s="63"/>
      <c r="B37" s="64"/>
      <c r="C37" s="144" t="s">
        <v>6</v>
      </c>
      <c r="D37" s="68"/>
      <c r="F37" s="70"/>
    </row>
    <row r="38" spans="1:6" ht="12.9" customHeight="1" thickBot="1" x14ac:dyDescent="0.3">
      <c r="A38" s="63"/>
      <c r="B38" s="64"/>
      <c r="C38" s="12" t="s">
        <v>112</v>
      </c>
      <c r="D38" s="66">
        <v>250</v>
      </c>
      <c r="F38" s="70"/>
    </row>
    <row r="39" spans="1:6" ht="12.9" customHeight="1" thickBot="1" x14ac:dyDescent="0.3">
      <c r="A39" s="63"/>
      <c r="B39" s="64"/>
      <c r="C39" s="149" t="s">
        <v>2</v>
      </c>
      <c r="D39" s="150">
        <f>SUM(D27:D38)</f>
        <v>400</v>
      </c>
    </row>
    <row r="40" spans="1:6" ht="12" customHeight="1" x14ac:dyDescent="0.25">
      <c r="A40" s="63"/>
      <c r="B40" s="168" t="s">
        <v>5</v>
      </c>
      <c r="C40" s="151" t="s">
        <v>61</v>
      </c>
      <c r="D40" s="73"/>
    </row>
    <row r="41" spans="1:6" ht="12" customHeight="1" thickBot="1" x14ac:dyDescent="0.3">
      <c r="A41" s="63"/>
      <c r="B41" s="148"/>
      <c r="C41" s="143" t="s">
        <v>16</v>
      </c>
      <c r="D41" s="76"/>
    </row>
    <row r="42" spans="1:6" ht="9.9" customHeight="1" x14ac:dyDescent="0.25">
      <c r="A42" s="63"/>
      <c r="B42" s="78"/>
      <c r="C42" s="81"/>
      <c r="D42" s="82"/>
    </row>
    <row r="43" spans="1:6" ht="9.9" customHeight="1" thickBot="1" x14ac:dyDescent="0.3">
      <c r="A43" s="63"/>
      <c r="B43" s="80"/>
      <c r="C43" s="75"/>
      <c r="D43" s="83"/>
    </row>
    <row r="44" spans="1:6" s="169" customFormat="1" ht="14.1" customHeight="1" thickBot="1" x14ac:dyDescent="0.3">
      <c r="A44" s="89"/>
      <c r="B44" s="173" t="s">
        <v>18</v>
      </c>
      <c r="C44" s="174" t="s">
        <v>114</v>
      </c>
      <c r="D44" s="175"/>
    </row>
    <row r="45" spans="1:6" ht="12.9" customHeight="1" x14ac:dyDescent="0.25">
      <c r="A45" s="63"/>
      <c r="B45" s="84"/>
      <c r="C45" s="65" t="s">
        <v>12</v>
      </c>
      <c r="D45" s="66">
        <v>10</v>
      </c>
    </row>
    <row r="46" spans="1:6" ht="12.9" customHeight="1" x14ac:dyDescent="0.25">
      <c r="A46" s="63"/>
      <c r="B46" s="84"/>
      <c r="C46" s="156" t="s">
        <v>82</v>
      </c>
      <c r="D46" s="67"/>
    </row>
    <row r="47" spans="1:6" ht="12.9" customHeight="1" x14ac:dyDescent="0.25">
      <c r="A47" s="63"/>
      <c r="B47" s="84"/>
      <c r="C47" s="156" t="s">
        <v>7</v>
      </c>
      <c r="D47" s="67"/>
    </row>
    <row r="48" spans="1:6" ht="12.9" customHeight="1" x14ac:dyDescent="0.25">
      <c r="A48" s="63"/>
      <c r="B48" s="84"/>
      <c r="C48" s="156" t="s">
        <v>11</v>
      </c>
      <c r="D48" s="67"/>
    </row>
    <row r="49" spans="1:4" ht="12.9" customHeight="1" x14ac:dyDescent="0.25">
      <c r="A49" s="63"/>
      <c r="B49" s="84"/>
      <c r="C49" s="156" t="s">
        <v>10</v>
      </c>
      <c r="D49" s="67"/>
    </row>
    <row r="50" spans="1:4" ht="17.25" customHeight="1" x14ac:dyDescent="0.25">
      <c r="A50" s="63"/>
      <c r="B50" s="84"/>
      <c r="C50" s="65" t="s">
        <v>8</v>
      </c>
      <c r="D50" s="68">
        <v>3</v>
      </c>
    </row>
    <row r="51" spans="1:4" ht="18.75" customHeight="1" thickBot="1" x14ac:dyDescent="0.3">
      <c r="A51" s="63"/>
      <c r="B51" s="64"/>
      <c r="C51" s="120" t="s">
        <v>115</v>
      </c>
      <c r="D51" s="66">
        <v>200</v>
      </c>
    </row>
    <row r="52" spans="1:4" ht="12.9" customHeight="1" thickBot="1" x14ac:dyDescent="0.3">
      <c r="A52" s="63"/>
      <c r="B52" s="64"/>
      <c r="C52" s="71" t="s">
        <v>2</v>
      </c>
      <c r="D52" s="72">
        <f>SUM(D45:D51)</f>
        <v>213</v>
      </c>
    </row>
    <row r="53" spans="1:4" ht="12" customHeight="1" x14ac:dyDescent="0.25">
      <c r="A53" s="63"/>
      <c r="B53" s="154" t="s">
        <v>5</v>
      </c>
      <c r="C53" s="151" t="s">
        <v>80</v>
      </c>
      <c r="D53" s="73"/>
    </row>
    <row r="54" spans="1:4" ht="12" customHeight="1" thickBot="1" x14ac:dyDescent="0.3">
      <c r="A54" s="63"/>
      <c r="B54" s="153"/>
      <c r="C54" s="143" t="s">
        <v>16</v>
      </c>
      <c r="D54" s="87"/>
    </row>
    <row r="55" spans="1:4" ht="9.9" customHeight="1" x14ac:dyDescent="0.25">
      <c r="A55" s="63"/>
      <c r="B55" s="78"/>
      <c r="C55" s="81"/>
      <c r="D55" s="82"/>
    </row>
  </sheetData>
  <mergeCells count="2">
    <mergeCell ref="B1:D1"/>
    <mergeCell ref="B2:D2"/>
  </mergeCells>
  <phoneticPr fontId="0" type="noConversion"/>
  <pageMargins left="0.39370078740157483" right="0.19685039370078741" top="0.39370078740157483" bottom="0.19685039370078741" header="0.19685039370078741" footer="0.19685039370078741"/>
  <pageSetup paperSize="9" fitToHeight="0" orientation="portrait" r:id="rId1"/>
  <headerFooter alignWithMargins="0">
    <oddHeader xml:space="preserve">&amp;C
&amp;RDPS 12/2017
</oddHeader>
    <oddFooter>&amp;C&amp;P z &amp;N</oddFooter>
  </headerFooter>
  <rowBreaks count="1" manualBreakCount="1">
    <brk id="42" min="1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7"/>
  <sheetViews>
    <sheetView tabSelected="1" view="pageBreakPreview" zoomScaleNormal="90" zoomScaleSheetLayoutView="100" zoomScalePageLayoutView="85" workbookViewId="0">
      <selection activeCell="C138" sqref="C138"/>
    </sheetView>
  </sheetViews>
  <sheetFormatPr defaultColWidth="9.109375" defaultRowHeight="13.8" x14ac:dyDescent="0.25"/>
  <cols>
    <col min="1" max="1" width="2.6640625" style="93" customWidth="1"/>
    <col min="2" max="2" width="6.88671875" style="115" bestFit="1" customWidth="1"/>
    <col min="3" max="3" width="80.109375" style="93" customWidth="1"/>
    <col min="4" max="4" width="10.44140625" style="116" bestFit="1" customWidth="1"/>
    <col min="5" max="16384" width="9.109375" style="93"/>
  </cols>
  <sheetData>
    <row r="1" spans="1:6" thickBot="1" x14ac:dyDescent="0.3">
      <c r="A1" s="114"/>
      <c r="B1" s="190" t="s">
        <v>23</v>
      </c>
      <c r="C1" s="191"/>
      <c r="D1" s="192"/>
    </row>
    <row r="2" spans="1:6" thickBot="1" x14ac:dyDescent="0.3">
      <c r="A2" s="114"/>
      <c r="B2" s="193"/>
      <c r="C2" s="194"/>
      <c r="D2" s="195"/>
    </row>
    <row r="3" spans="1:6" ht="14.4" thickBot="1" x14ac:dyDescent="0.3">
      <c r="A3" s="114"/>
      <c r="B3" s="94" t="s">
        <v>0</v>
      </c>
      <c r="C3" s="95" t="s">
        <v>1</v>
      </c>
      <c r="D3" s="96" t="s">
        <v>3</v>
      </c>
    </row>
    <row r="4" spans="1:6" ht="14.4" thickBot="1" x14ac:dyDescent="0.3">
      <c r="A4" s="114"/>
      <c r="B4" s="97" t="s">
        <v>24</v>
      </c>
      <c r="C4" s="157" t="s">
        <v>116</v>
      </c>
      <c r="D4" s="98"/>
      <c r="F4" s="99"/>
    </row>
    <row r="5" spans="1:6" ht="12.9" customHeight="1" x14ac:dyDescent="0.25">
      <c r="A5" s="114"/>
      <c r="B5" s="100"/>
      <c r="C5" s="101" t="s">
        <v>27</v>
      </c>
      <c r="D5" s="122" t="s">
        <v>21</v>
      </c>
    </row>
    <row r="6" spans="1:6" ht="12.9" customHeight="1" x14ac:dyDescent="0.25">
      <c r="A6" s="114"/>
      <c r="B6" s="100"/>
      <c r="C6" s="103" t="s">
        <v>28</v>
      </c>
      <c r="D6" s="102">
        <v>13</v>
      </c>
    </row>
    <row r="7" spans="1:6" ht="12.9" customHeight="1" x14ac:dyDescent="0.25">
      <c r="A7" s="114"/>
      <c r="B7" s="100"/>
      <c r="C7" s="50" t="s">
        <v>83</v>
      </c>
      <c r="D7" s="102"/>
    </row>
    <row r="8" spans="1:6" ht="12.9" customHeight="1" x14ac:dyDescent="0.25">
      <c r="A8" s="114"/>
      <c r="B8" s="100"/>
      <c r="C8" s="105" t="s">
        <v>29</v>
      </c>
      <c r="D8" s="123"/>
    </row>
    <row r="9" spans="1:6" ht="12.9" customHeight="1" x14ac:dyDescent="0.25">
      <c r="A9" s="114"/>
      <c r="B9" s="100"/>
      <c r="C9" s="105" t="s">
        <v>30</v>
      </c>
      <c r="D9" s="123"/>
    </row>
    <row r="10" spans="1:6" ht="12.9" customHeight="1" x14ac:dyDescent="0.25">
      <c r="A10" s="114"/>
      <c r="B10" s="100"/>
      <c r="C10" s="105" t="s">
        <v>31</v>
      </c>
      <c r="D10" s="123"/>
    </row>
    <row r="11" spans="1:6" ht="12.9" customHeight="1" x14ac:dyDescent="0.25">
      <c r="A11" s="114"/>
      <c r="B11" s="100"/>
      <c r="C11" s="103" t="s">
        <v>32</v>
      </c>
      <c r="D11" s="102">
        <v>2</v>
      </c>
      <c r="F11" s="106"/>
    </row>
    <row r="12" spans="1:6" ht="12.9" customHeight="1" x14ac:dyDescent="0.25">
      <c r="A12" s="114"/>
      <c r="B12" s="100"/>
      <c r="C12" s="50" t="s">
        <v>84</v>
      </c>
      <c r="D12" s="102"/>
      <c r="F12" s="107"/>
    </row>
    <row r="13" spans="1:6" ht="12.9" customHeight="1" x14ac:dyDescent="0.25">
      <c r="A13" s="114"/>
      <c r="B13" s="100"/>
      <c r="C13" s="103" t="s">
        <v>33</v>
      </c>
      <c r="D13" s="102">
        <v>450</v>
      </c>
      <c r="F13" s="107"/>
    </row>
    <row r="14" spans="1:6" ht="12.9" customHeight="1" x14ac:dyDescent="0.25">
      <c r="A14" s="114"/>
      <c r="B14" s="100"/>
      <c r="C14" s="19" t="s">
        <v>117</v>
      </c>
      <c r="D14" s="102"/>
      <c r="F14" s="107"/>
    </row>
    <row r="15" spans="1:6" ht="12.9" customHeight="1" x14ac:dyDescent="0.25">
      <c r="A15" s="114"/>
      <c r="B15" s="100"/>
      <c r="C15" s="103" t="s">
        <v>34</v>
      </c>
      <c r="D15" s="102">
        <v>5</v>
      </c>
      <c r="F15" s="107"/>
    </row>
    <row r="16" spans="1:6" ht="12.9" customHeight="1" x14ac:dyDescent="0.25">
      <c r="A16" s="114"/>
      <c r="B16" s="100"/>
      <c r="C16" s="120" t="s">
        <v>118</v>
      </c>
      <c r="D16" s="102">
        <v>140</v>
      </c>
      <c r="F16" s="107"/>
    </row>
    <row r="17" spans="1:6" ht="12.9" customHeight="1" x14ac:dyDescent="0.25">
      <c r="A17" s="114"/>
      <c r="B17" s="100"/>
      <c r="C17" s="19"/>
      <c r="D17" s="102"/>
      <c r="F17" s="107"/>
    </row>
    <row r="18" spans="1:6" ht="12.9" customHeight="1" x14ac:dyDescent="0.25">
      <c r="A18" s="114"/>
      <c r="B18" s="100"/>
      <c r="C18" s="19" t="s">
        <v>38</v>
      </c>
      <c r="D18" s="102"/>
      <c r="F18" s="107"/>
    </row>
    <row r="19" spans="1:6" ht="12.9" customHeight="1" x14ac:dyDescent="0.25">
      <c r="A19" s="114"/>
      <c r="B19" s="100"/>
      <c r="C19" s="19" t="s">
        <v>119</v>
      </c>
      <c r="D19" s="102"/>
      <c r="F19" s="107"/>
    </row>
    <row r="20" spans="1:6" ht="12.9" customHeight="1" x14ac:dyDescent="0.25">
      <c r="A20" s="114"/>
      <c r="B20" s="100"/>
      <c r="C20" s="120" t="s">
        <v>123</v>
      </c>
      <c r="D20" s="102"/>
      <c r="F20" s="107"/>
    </row>
    <row r="21" spans="1:6" ht="12.9" customHeight="1" x14ac:dyDescent="0.25">
      <c r="A21" s="114"/>
      <c r="B21" s="100"/>
      <c r="C21" s="120" t="s">
        <v>120</v>
      </c>
      <c r="D21" s="102">
        <v>5</v>
      </c>
      <c r="F21" s="107"/>
    </row>
    <row r="22" spans="1:6" ht="12.9" customHeight="1" x14ac:dyDescent="0.25">
      <c r="A22" s="114"/>
      <c r="B22" s="100"/>
      <c r="C22" s="50" t="s">
        <v>85</v>
      </c>
      <c r="D22" s="102"/>
      <c r="F22" s="107"/>
    </row>
    <row r="23" spans="1:6" ht="12.9" customHeight="1" x14ac:dyDescent="0.25">
      <c r="A23" s="114"/>
      <c r="B23" s="100"/>
      <c r="C23" s="108" t="s">
        <v>64</v>
      </c>
      <c r="D23" s="102"/>
      <c r="F23" s="107"/>
    </row>
    <row r="24" spans="1:6" ht="12.9" customHeight="1" x14ac:dyDescent="0.25">
      <c r="A24" s="114"/>
      <c r="B24" s="100"/>
      <c r="C24" s="50" t="s">
        <v>86</v>
      </c>
      <c r="D24" s="102"/>
      <c r="F24" s="107"/>
    </row>
    <row r="25" spans="1:6" ht="12.9" customHeight="1" x14ac:dyDescent="0.25">
      <c r="A25" s="114"/>
      <c r="B25" s="100"/>
      <c r="C25" s="50" t="s">
        <v>121</v>
      </c>
      <c r="D25" s="102"/>
      <c r="F25" s="107"/>
    </row>
    <row r="26" spans="1:6" ht="12.9" customHeight="1" thickBot="1" x14ac:dyDescent="0.3">
      <c r="A26" s="114"/>
      <c r="B26" s="100"/>
      <c r="C26" s="104" t="s">
        <v>65</v>
      </c>
      <c r="D26" s="102"/>
      <c r="F26" s="107"/>
    </row>
    <row r="27" spans="1:6" ht="12.9" customHeight="1" thickBot="1" x14ac:dyDescent="0.3">
      <c r="A27" s="114"/>
      <c r="B27" s="117"/>
      <c r="C27" s="109" t="s">
        <v>2</v>
      </c>
      <c r="D27" s="110">
        <f>SUM(D5:D26)</f>
        <v>615</v>
      </c>
    </row>
    <row r="28" spans="1:6" ht="9.9" customHeight="1" x14ac:dyDescent="0.25">
      <c r="A28" s="114"/>
      <c r="B28" s="124"/>
      <c r="C28" s="125"/>
      <c r="D28" s="113"/>
    </row>
    <row r="29" spans="1:6" ht="9.9" customHeight="1" thickBot="1" x14ac:dyDescent="0.3">
      <c r="A29" s="114"/>
      <c r="B29" s="126"/>
      <c r="C29" s="127"/>
      <c r="D29" s="118"/>
    </row>
    <row r="30" spans="1:6" ht="14.4" thickBot="1" x14ac:dyDescent="0.3">
      <c r="A30" s="114"/>
      <c r="B30" s="97" t="s">
        <v>37</v>
      </c>
      <c r="C30" s="157" t="s">
        <v>165</v>
      </c>
      <c r="D30" s="98"/>
      <c r="F30" s="99"/>
    </row>
    <row r="31" spans="1:6" ht="12.9" customHeight="1" x14ac:dyDescent="0.25">
      <c r="A31" s="114"/>
      <c r="B31" s="100"/>
      <c r="C31" s="101" t="s">
        <v>27</v>
      </c>
      <c r="D31" s="122" t="s">
        <v>21</v>
      </c>
    </row>
    <row r="32" spans="1:6" ht="12.9" customHeight="1" x14ac:dyDescent="0.25">
      <c r="A32" s="114"/>
      <c r="B32" s="100"/>
      <c r="C32" s="103" t="s">
        <v>28</v>
      </c>
      <c r="D32" s="102">
        <v>13</v>
      </c>
    </row>
    <row r="33" spans="1:6" ht="12.9" customHeight="1" x14ac:dyDescent="0.25">
      <c r="A33" s="114"/>
      <c r="B33" s="100"/>
      <c r="C33" s="50" t="s">
        <v>88</v>
      </c>
      <c r="D33" s="102"/>
    </row>
    <row r="34" spans="1:6" ht="12.9" customHeight="1" x14ac:dyDescent="0.25">
      <c r="A34" s="114"/>
      <c r="B34" s="100"/>
      <c r="C34" s="105" t="s">
        <v>29</v>
      </c>
      <c r="D34" s="123"/>
    </row>
    <row r="35" spans="1:6" ht="12.9" customHeight="1" x14ac:dyDescent="0.25">
      <c r="A35" s="114"/>
      <c r="B35" s="100"/>
      <c r="C35" s="105" t="s">
        <v>30</v>
      </c>
      <c r="D35" s="123"/>
    </row>
    <row r="36" spans="1:6" ht="12.9" customHeight="1" x14ac:dyDescent="0.25">
      <c r="A36" s="114"/>
      <c r="B36" s="100"/>
      <c r="C36" s="105" t="s">
        <v>31</v>
      </c>
      <c r="D36" s="123"/>
    </row>
    <row r="37" spans="1:6" ht="12.9" customHeight="1" x14ac:dyDescent="0.25">
      <c r="A37" s="114"/>
      <c r="B37" s="100"/>
      <c r="C37" s="103" t="s">
        <v>32</v>
      </c>
      <c r="D37" s="102">
        <v>2</v>
      </c>
      <c r="F37" s="106"/>
    </row>
    <row r="38" spans="1:6" ht="12.9" customHeight="1" x14ac:dyDescent="0.25">
      <c r="A38" s="114"/>
      <c r="B38" s="100"/>
      <c r="C38" s="103" t="s">
        <v>33</v>
      </c>
      <c r="D38" s="102">
        <v>450</v>
      </c>
      <c r="F38" s="107"/>
    </row>
    <row r="39" spans="1:6" ht="12.9" customHeight="1" x14ac:dyDescent="0.25">
      <c r="A39" s="114"/>
      <c r="B39" s="100"/>
      <c r="C39" s="19" t="s">
        <v>117</v>
      </c>
      <c r="D39" s="102"/>
      <c r="F39" s="107"/>
    </row>
    <row r="40" spans="1:6" ht="12.9" customHeight="1" x14ac:dyDescent="0.25">
      <c r="A40" s="114"/>
      <c r="B40" s="100"/>
      <c r="C40" s="103" t="s">
        <v>34</v>
      </c>
      <c r="D40" s="102">
        <v>5</v>
      </c>
      <c r="F40" s="107"/>
    </row>
    <row r="41" spans="1:6" ht="12.9" customHeight="1" x14ac:dyDescent="0.25">
      <c r="A41" s="114"/>
      <c r="B41" s="100"/>
      <c r="C41" s="120" t="s">
        <v>166</v>
      </c>
      <c r="D41" s="102">
        <v>140</v>
      </c>
      <c r="F41" s="107"/>
    </row>
    <row r="42" spans="1:6" ht="12.9" customHeight="1" x14ac:dyDescent="0.25">
      <c r="A42" s="114"/>
      <c r="B42" s="100"/>
      <c r="C42" s="19" t="s">
        <v>167</v>
      </c>
      <c r="D42" s="102"/>
      <c r="F42" s="107"/>
    </row>
    <row r="43" spans="1:6" ht="12.9" customHeight="1" x14ac:dyDescent="0.25">
      <c r="A43" s="114"/>
      <c r="B43" s="100"/>
      <c r="C43" s="19" t="s">
        <v>38</v>
      </c>
      <c r="D43" s="102"/>
      <c r="F43" s="107"/>
    </row>
    <row r="44" spans="1:6" ht="12.9" customHeight="1" x14ac:dyDescent="0.25">
      <c r="A44" s="114"/>
      <c r="B44" s="100"/>
      <c r="C44" s="105" t="s">
        <v>35</v>
      </c>
      <c r="D44" s="102"/>
      <c r="F44" s="107"/>
    </row>
    <row r="45" spans="1:6" ht="12.9" customHeight="1" x14ac:dyDescent="0.25">
      <c r="A45" s="114"/>
      <c r="B45" s="100"/>
      <c r="C45" s="103" t="s">
        <v>36</v>
      </c>
      <c r="D45" s="102">
        <v>5</v>
      </c>
      <c r="F45" s="107"/>
    </row>
    <row r="46" spans="1:6" ht="12.9" customHeight="1" x14ac:dyDescent="0.25">
      <c r="A46" s="114"/>
      <c r="B46" s="100"/>
      <c r="C46" s="50" t="s">
        <v>85</v>
      </c>
      <c r="D46" s="102"/>
      <c r="F46" s="107"/>
    </row>
    <row r="47" spans="1:6" ht="12.9" customHeight="1" x14ac:dyDescent="0.25">
      <c r="A47" s="114"/>
      <c r="B47" s="100"/>
      <c r="C47" s="108" t="s">
        <v>64</v>
      </c>
      <c r="D47" s="102"/>
      <c r="F47" s="107"/>
    </row>
    <row r="48" spans="1:6" ht="12.9" customHeight="1" x14ac:dyDescent="0.25">
      <c r="A48" s="114"/>
      <c r="B48" s="100"/>
      <c r="C48" s="50" t="s">
        <v>86</v>
      </c>
      <c r="D48" s="102"/>
      <c r="F48" s="107"/>
    </row>
    <row r="49" spans="1:6" ht="12.9" customHeight="1" x14ac:dyDescent="0.25">
      <c r="A49" s="114"/>
      <c r="B49" s="100"/>
      <c r="C49" s="50" t="s">
        <v>87</v>
      </c>
      <c r="D49" s="102"/>
      <c r="F49" s="107"/>
    </row>
    <row r="50" spans="1:6" ht="12.9" customHeight="1" thickBot="1" x14ac:dyDescent="0.3">
      <c r="A50" s="114"/>
      <c r="B50" s="100"/>
      <c r="C50" s="104" t="s">
        <v>65</v>
      </c>
      <c r="D50" s="102"/>
      <c r="F50" s="107"/>
    </row>
    <row r="51" spans="1:6" ht="12.9" customHeight="1" thickBot="1" x14ac:dyDescent="0.3">
      <c r="A51" s="114"/>
      <c r="B51" s="117"/>
      <c r="C51" s="109" t="s">
        <v>2</v>
      </c>
      <c r="D51" s="110">
        <f>SUM(D31:D50)</f>
        <v>615</v>
      </c>
    </row>
    <row r="52" spans="1:6" ht="9.9" customHeight="1" x14ac:dyDescent="0.25">
      <c r="A52" s="114"/>
      <c r="B52" s="124"/>
      <c r="C52" s="125"/>
      <c r="D52" s="113"/>
    </row>
    <row r="53" spans="1:6" ht="9.9" customHeight="1" thickBot="1" x14ac:dyDescent="0.3">
      <c r="A53" s="114"/>
      <c r="B53" s="126"/>
      <c r="C53" s="127"/>
      <c r="D53" s="118"/>
    </row>
    <row r="54" spans="1:6" ht="14.4" thickBot="1" x14ac:dyDescent="0.3">
      <c r="A54" s="114"/>
      <c r="B54" s="97" t="s">
        <v>39</v>
      </c>
      <c r="C54" s="158" t="s">
        <v>124</v>
      </c>
      <c r="D54" s="98"/>
      <c r="F54" s="99"/>
    </row>
    <row r="55" spans="1:6" ht="12.9" customHeight="1" x14ac:dyDescent="0.25">
      <c r="A55" s="114"/>
      <c r="B55" s="100"/>
      <c r="C55" s="101" t="s">
        <v>27</v>
      </c>
      <c r="D55" s="122" t="s">
        <v>21</v>
      </c>
    </row>
    <row r="56" spans="1:6" ht="12.9" customHeight="1" x14ac:dyDescent="0.25">
      <c r="A56" s="114"/>
      <c r="B56" s="100"/>
      <c r="C56" s="120" t="s">
        <v>129</v>
      </c>
      <c r="D56" s="102">
        <v>44</v>
      </c>
    </row>
    <row r="57" spans="1:6" ht="12.9" customHeight="1" x14ac:dyDescent="0.25">
      <c r="A57" s="114"/>
      <c r="B57" s="100"/>
      <c r="C57" s="120" t="s">
        <v>91</v>
      </c>
      <c r="D57" s="102">
        <v>2</v>
      </c>
      <c r="F57" s="106"/>
    </row>
    <row r="58" spans="1:6" ht="12.9" customHeight="1" x14ac:dyDescent="0.25">
      <c r="A58" s="114"/>
      <c r="B58" s="100"/>
      <c r="C58" s="120" t="s">
        <v>125</v>
      </c>
      <c r="D58" s="102">
        <v>50</v>
      </c>
      <c r="F58" s="106"/>
    </row>
    <row r="59" spans="1:6" ht="12.9" customHeight="1" x14ac:dyDescent="0.25">
      <c r="A59" s="114"/>
      <c r="B59" s="100"/>
      <c r="C59" s="19" t="s">
        <v>126</v>
      </c>
      <c r="D59" s="102"/>
      <c r="F59" s="106"/>
    </row>
    <row r="60" spans="1:6" ht="12.9" customHeight="1" x14ac:dyDescent="0.25">
      <c r="A60" s="114"/>
      <c r="B60" s="100"/>
      <c r="C60" s="14" t="s">
        <v>127</v>
      </c>
      <c r="D60" s="102">
        <v>160</v>
      </c>
      <c r="F60" s="107"/>
    </row>
    <row r="61" spans="1:6" ht="12.9" customHeight="1" x14ac:dyDescent="0.25">
      <c r="A61" s="114"/>
      <c r="B61" s="100"/>
      <c r="C61" s="14" t="s">
        <v>128</v>
      </c>
      <c r="D61" s="102"/>
      <c r="F61" s="107"/>
    </row>
    <row r="62" spans="1:6" ht="12.9" customHeight="1" x14ac:dyDescent="0.25">
      <c r="A62" s="114"/>
      <c r="B62" s="100"/>
      <c r="C62" s="14" t="s">
        <v>130</v>
      </c>
      <c r="D62" s="102">
        <v>44</v>
      </c>
      <c r="F62" s="107"/>
    </row>
    <row r="63" spans="1:6" ht="12.9" customHeight="1" x14ac:dyDescent="0.25">
      <c r="A63" s="114"/>
      <c r="B63" s="100"/>
      <c r="C63" s="120" t="s">
        <v>131</v>
      </c>
      <c r="D63" s="102">
        <v>140</v>
      </c>
      <c r="F63" s="107"/>
    </row>
    <row r="64" spans="1:6" ht="12.9" customHeight="1" x14ac:dyDescent="0.25">
      <c r="A64" s="114"/>
      <c r="B64" s="100"/>
      <c r="C64" s="19" t="s">
        <v>122</v>
      </c>
      <c r="D64" s="102"/>
      <c r="F64" s="107"/>
    </row>
    <row r="65" spans="1:6" ht="12.9" customHeight="1" x14ac:dyDescent="0.25">
      <c r="A65" s="114"/>
      <c r="B65" s="100"/>
      <c r="C65" s="19" t="s">
        <v>38</v>
      </c>
      <c r="D65" s="102"/>
      <c r="F65" s="107"/>
    </row>
    <row r="66" spans="1:6" ht="12.9" customHeight="1" x14ac:dyDescent="0.25">
      <c r="A66" s="114"/>
      <c r="B66" s="100"/>
      <c r="C66" s="105" t="s">
        <v>35</v>
      </c>
      <c r="D66" s="102"/>
      <c r="F66" s="107"/>
    </row>
    <row r="67" spans="1:6" ht="12.9" customHeight="1" x14ac:dyDescent="0.25">
      <c r="A67" s="114"/>
      <c r="B67" s="100"/>
      <c r="C67" s="103" t="s">
        <v>36</v>
      </c>
      <c r="D67" s="102">
        <v>5</v>
      </c>
      <c r="F67" s="107"/>
    </row>
    <row r="68" spans="1:6" ht="12.9" customHeight="1" x14ac:dyDescent="0.25">
      <c r="A68" s="114"/>
      <c r="B68" s="100"/>
      <c r="C68" s="50" t="s">
        <v>85</v>
      </c>
      <c r="D68" s="102"/>
      <c r="F68" s="107"/>
    </row>
    <row r="69" spans="1:6" ht="12.9" customHeight="1" x14ac:dyDescent="0.25">
      <c r="A69" s="114"/>
      <c r="B69" s="100"/>
      <c r="C69" s="108" t="s">
        <v>64</v>
      </c>
      <c r="D69" s="102"/>
      <c r="F69" s="107"/>
    </row>
    <row r="70" spans="1:6" ht="12.9" customHeight="1" x14ac:dyDescent="0.25">
      <c r="A70" s="114"/>
      <c r="B70" s="100"/>
      <c r="C70" s="50" t="s">
        <v>86</v>
      </c>
      <c r="D70" s="102"/>
      <c r="F70" s="107"/>
    </row>
    <row r="71" spans="1:6" ht="12.9" customHeight="1" x14ac:dyDescent="0.25">
      <c r="A71" s="114"/>
      <c r="B71" s="100"/>
      <c r="C71" s="50" t="s">
        <v>87</v>
      </c>
      <c r="D71" s="102"/>
      <c r="F71" s="107"/>
    </row>
    <row r="72" spans="1:6" ht="12.9" customHeight="1" thickBot="1" x14ac:dyDescent="0.3">
      <c r="A72" s="114"/>
      <c r="B72" s="100"/>
      <c r="C72" s="104" t="s">
        <v>65</v>
      </c>
      <c r="D72" s="102"/>
      <c r="F72" s="107"/>
    </row>
    <row r="73" spans="1:6" ht="12.9" customHeight="1" thickBot="1" x14ac:dyDescent="0.3">
      <c r="A73" s="114"/>
      <c r="B73" s="117"/>
      <c r="C73" s="109" t="s">
        <v>2</v>
      </c>
      <c r="D73" s="110">
        <f>SUM(D55:D72)</f>
        <v>445</v>
      </c>
    </row>
    <row r="74" spans="1:6" ht="9.9" customHeight="1" x14ac:dyDescent="0.25">
      <c r="A74" s="114"/>
      <c r="B74" s="124"/>
      <c r="C74" s="125"/>
      <c r="D74" s="113"/>
    </row>
    <row r="75" spans="1:6" ht="9.9" customHeight="1" thickBot="1" x14ac:dyDescent="0.3">
      <c r="A75" s="114"/>
      <c r="B75" s="126"/>
      <c r="C75" s="127"/>
      <c r="D75" s="118"/>
    </row>
    <row r="76" spans="1:6" ht="14.4" thickBot="1" x14ac:dyDescent="0.3">
      <c r="A76" s="114"/>
      <c r="B76" s="97" t="s">
        <v>46</v>
      </c>
      <c r="C76" s="158" t="s">
        <v>132</v>
      </c>
      <c r="D76" s="98"/>
      <c r="F76" s="99"/>
    </row>
    <row r="77" spans="1:6" ht="12.9" customHeight="1" x14ac:dyDescent="0.25">
      <c r="A77" s="114"/>
      <c r="B77" s="100"/>
      <c r="C77" s="160" t="s">
        <v>133</v>
      </c>
      <c r="D77" s="122">
        <v>250</v>
      </c>
      <c r="F77" s="107"/>
    </row>
    <row r="78" spans="1:6" ht="12.9" customHeight="1" x14ac:dyDescent="0.25">
      <c r="A78" s="114"/>
      <c r="B78" s="100"/>
      <c r="C78" s="120" t="s">
        <v>90</v>
      </c>
      <c r="D78" s="102" t="s">
        <v>21</v>
      </c>
      <c r="F78" s="107"/>
    </row>
    <row r="79" spans="1:6" ht="12.9" customHeight="1" x14ac:dyDescent="0.25">
      <c r="A79" s="114"/>
      <c r="B79" s="100"/>
      <c r="C79" s="105" t="s">
        <v>62</v>
      </c>
      <c r="D79" s="102"/>
      <c r="F79" s="107"/>
    </row>
    <row r="80" spans="1:6" ht="12.9" customHeight="1" x14ac:dyDescent="0.25">
      <c r="A80" s="114"/>
      <c r="B80" s="100"/>
      <c r="C80" s="44" t="s">
        <v>134</v>
      </c>
      <c r="D80" s="102">
        <v>4</v>
      </c>
      <c r="F80" s="107"/>
    </row>
    <row r="81" spans="1:6" ht="12.9" customHeight="1" x14ac:dyDescent="0.25">
      <c r="A81" s="114"/>
      <c r="B81" s="100"/>
      <c r="C81" s="144" t="s">
        <v>70</v>
      </c>
      <c r="D81" s="102"/>
      <c r="F81" s="107"/>
    </row>
    <row r="82" spans="1:6" ht="12.9" customHeight="1" x14ac:dyDescent="0.25">
      <c r="A82" s="114"/>
      <c r="B82" s="100"/>
      <c r="C82" s="112" t="s">
        <v>40</v>
      </c>
      <c r="D82" s="102">
        <v>1</v>
      </c>
      <c r="F82" s="107"/>
    </row>
    <row r="83" spans="1:6" ht="12.9" customHeight="1" x14ac:dyDescent="0.25">
      <c r="A83" s="114"/>
      <c r="B83" s="100"/>
      <c r="C83" s="105" t="s">
        <v>41</v>
      </c>
      <c r="D83" s="102"/>
      <c r="F83" s="107"/>
    </row>
    <row r="84" spans="1:6" ht="12.9" customHeight="1" x14ac:dyDescent="0.25">
      <c r="A84" s="114"/>
      <c r="B84" s="100"/>
      <c r="C84" s="105" t="s">
        <v>42</v>
      </c>
      <c r="D84" s="102"/>
      <c r="F84" s="107"/>
    </row>
    <row r="85" spans="1:6" ht="12.9" customHeight="1" x14ac:dyDescent="0.25">
      <c r="A85" s="114"/>
      <c r="B85" s="100"/>
      <c r="C85" s="120" t="s">
        <v>43</v>
      </c>
      <c r="D85" s="102">
        <v>140</v>
      </c>
      <c r="F85" s="107"/>
    </row>
    <row r="86" spans="1:6" ht="12.9" customHeight="1" x14ac:dyDescent="0.25">
      <c r="A86" s="114"/>
      <c r="B86" s="100"/>
      <c r="C86" s="19" t="s">
        <v>89</v>
      </c>
      <c r="D86" s="102"/>
      <c r="F86" s="107"/>
    </row>
    <row r="87" spans="1:6" ht="12.9" customHeight="1" x14ac:dyDescent="0.25">
      <c r="A87" s="114"/>
      <c r="B87" s="100"/>
      <c r="C87" s="19" t="s">
        <v>38</v>
      </c>
      <c r="D87" s="102"/>
      <c r="F87" s="107"/>
    </row>
    <row r="88" spans="1:6" ht="12.9" customHeight="1" x14ac:dyDescent="0.25">
      <c r="A88" s="114"/>
      <c r="B88" s="100"/>
      <c r="C88" s="105" t="s">
        <v>44</v>
      </c>
      <c r="D88" s="102"/>
      <c r="F88" s="107"/>
    </row>
    <row r="89" spans="1:6" ht="12.9" customHeight="1" x14ac:dyDescent="0.25">
      <c r="A89" s="114"/>
      <c r="B89" s="100"/>
      <c r="C89" s="105" t="s">
        <v>45</v>
      </c>
      <c r="D89" s="102"/>
      <c r="F89" s="107"/>
    </row>
    <row r="90" spans="1:6" ht="12.9" customHeight="1" x14ac:dyDescent="0.25">
      <c r="A90" s="114"/>
      <c r="B90" s="100"/>
      <c r="C90" s="103" t="s">
        <v>36</v>
      </c>
      <c r="D90" s="102">
        <v>5</v>
      </c>
      <c r="F90" s="107"/>
    </row>
    <row r="91" spans="1:6" ht="12.9" customHeight="1" x14ac:dyDescent="0.25">
      <c r="A91" s="114"/>
      <c r="B91" s="100"/>
      <c r="C91" s="50" t="s">
        <v>85</v>
      </c>
      <c r="D91" s="102"/>
      <c r="F91" s="107"/>
    </row>
    <row r="92" spans="1:6" ht="12.9" customHeight="1" x14ac:dyDescent="0.25">
      <c r="A92" s="114"/>
      <c r="B92" s="100"/>
      <c r="C92" s="108" t="s">
        <v>64</v>
      </c>
      <c r="D92" s="102"/>
      <c r="F92" s="107"/>
    </row>
    <row r="93" spans="1:6" ht="12.9" customHeight="1" x14ac:dyDescent="0.25">
      <c r="A93" s="114"/>
      <c r="B93" s="100"/>
      <c r="C93" s="50" t="s">
        <v>86</v>
      </c>
      <c r="D93" s="102"/>
      <c r="F93" s="107"/>
    </row>
    <row r="94" spans="1:6" ht="12.9" customHeight="1" x14ac:dyDescent="0.25">
      <c r="A94" s="114"/>
      <c r="B94" s="100"/>
      <c r="C94" s="50" t="s">
        <v>87</v>
      </c>
      <c r="D94" s="102"/>
      <c r="F94" s="107"/>
    </row>
    <row r="95" spans="1:6" ht="12.9" customHeight="1" thickBot="1" x14ac:dyDescent="0.3">
      <c r="A95" s="114"/>
      <c r="B95" s="100"/>
      <c r="C95" s="104" t="s">
        <v>65</v>
      </c>
      <c r="D95" s="102"/>
      <c r="F95" s="107"/>
    </row>
    <row r="96" spans="1:6" ht="12.9" customHeight="1" thickBot="1" x14ac:dyDescent="0.3">
      <c r="A96" s="114"/>
      <c r="B96" s="117"/>
      <c r="C96" s="109" t="s">
        <v>2</v>
      </c>
      <c r="D96" s="110">
        <f>SUM(D77:D95)</f>
        <v>400</v>
      </c>
    </row>
    <row r="97" spans="1:6" ht="9.9" customHeight="1" x14ac:dyDescent="0.25">
      <c r="A97" s="114"/>
      <c r="B97" s="124"/>
      <c r="C97" s="125"/>
      <c r="D97" s="113"/>
    </row>
    <row r="98" spans="1:6" ht="9.9" customHeight="1" thickBot="1" x14ac:dyDescent="0.3">
      <c r="A98" s="114"/>
      <c r="B98" s="126"/>
      <c r="C98" s="127"/>
      <c r="D98" s="118"/>
    </row>
    <row r="99" spans="1:6" ht="14.4" thickBot="1" x14ac:dyDescent="0.3">
      <c r="A99" s="114"/>
      <c r="B99" s="159" t="s">
        <v>47</v>
      </c>
      <c r="C99" s="158" t="s">
        <v>135</v>
      </c>
      <c r="D99" s="98"/>
      <c r="F99" s="99"/>
    </row>
    <row r="100" spans="1:6" ht="12.9" customHeight="1" x14ac:dyDescent="0.25">
      <c r="A100" s="114"/>
      <c r="B100" s="100"/>
      <c r="C100" s="160" t="s">
        <v>133</v>
      </c>
      <c r="D100" s="122">
        <v>250</v>
      </c>
    </row>
    <row r="101" spans="1:6" ht="12.9" customHeight="1" x14ac:dyDescent="0.25">
      <c r="A101" s="114"/>
      <c r="B101" s="100"/>
      <c r="C101" s="120" t="s">
        <v>90</v>
      </c>
      <c r="D101" s="102" t="s">
        <v>21</v>
      </c>
    </row>
    <row r="102" spans="1:6" ht="12.9" customHeight="1" x14ac:dyDescent="0.25">
      <c r="A102" s="114"/>
      <c r="B102" s="100"/>
      <c r="C102" s="105" t="s">
        <v>62</v>
      </c>
      <c r="D102" s="102"/>
    </row>
    <row r="103" spans="1:6" ht="12.9" customHeight="1" x14ac:dyDescent="0.25">
      <c r="A103" s="114"/>
      <c r="B103" s="100"/>
      <c r="C103" s="111" t="s">
        <v>15</v>
      </c>
      <c r="D103" s="102">
        <v>4</v>
      </c>
    </row>
    <row r="104" spans="1:6" ht="12.9" customHeight="1" x14ac:dyDescent="0.25">
      <c r="A104" s="114"/>
      <c r="B104" s="100"/>
      <c r="C104" s="144" t="s">
        <v>70</v>
      </c>
      <c r="D104" s="102"/>
    </row>
    <row r="105" spans="1:6" ht="12.9" customHeight="1" x14ac:dyDescent="0.25">
      <c r="A105" s="114"/>
      <c r="B105" s="100"/>
      <c r="C105" s="112" t="s">
        <v>40</v>
      </c>
      <c r="D105" s="102">
        <v>1</v>
      </c>
    </row>
    <row r="106" spans="1:6" ht="12.9" customHeight="1" x14ac:dyDescent="0.25">
      <c r="A106" s="114"/>
      <c r="B106" s="100"/>
      <c r="C106" s="105" t="s">
        <v>41</v>
      </c>
      <c r="D106" s="102"/>
    </row>
    <row r="107" spans="1:6" ht="12.9" customHeight="1" x14ac:dyDescent="0.25">
      <c r="A107" s="114"/>
      <c r="B107" s="100"/>
      <c r="C107" s="105" t="s">
        <v>42</v>
      </c>
      <c r="D107" s="102"/>
    </row>
    <row r="108" spans="1:6" ht="12.9" customHeight="1" x14ac:dyDescent="0.25">
      <c r="A108" s="114"/>
      <c r="B108" s="100"/>
      <c r="C108" s="120" t="s">
        <v>43</v>
      </c>
      <c r="D108" s="102">
        <v>140</v>
      </c>
    </row>
    <row r="109" spans="1:6" ht="12.9" customHeight="1" x14ac:dyDescent="0.25">
      <c r="A109" s="114"/>
      <c r="B109" s="100"/>
      <c r="C109" s="19" t="s">
        <v>89</v>
      </c>
      <c r="D109" s="102"/>
    </row>
    <row r="110" spans="1:6" ht="12.9" customHeight="1" x14ac:dyDescent="0.25">
      <c r="A110" s="114"/>
      <c r="B110" s="100"/>
      <c r="C110" s="19" t="s">
        <v>38</v>
      </c>
      <c r="D110" s="102"/>
    </row>
    <row r="111" spans="1:6" ht="12.9" customHeight="1" x14ac:dyDescent="0.25">
      <c r="A111" s="114"/>
      <c r="B111" s="100"/>
      <c r="C111" s="105" t="s">
        <v>44</v>
      </c>
      <c r="D111" s="102"/>
    </row>
    <row r="112" spans="1:6" ht="12.9" customHeight="1" x14ac:dyDescent="0.25">
      <c r="A112" s="114"/>
      <c r="B112" s="100"/>
      <c r="C112" s="105" t="s">
        <v>45</v>
      </c>
      <c r="D112" s="102"/>
    </row>
    <row r="113" spans="1:6" ht="12.9" customHeight="1" x14ac:dyDescent="0.25">
      <c r="A113" s="114"/>
      <c r="B113" s="100"/>
      <c r="C113" s="177" t="s">
        <v>139</v>
      </c>
      <c r="D113" s="102"/>
    </row>
    <row r="114" spans="1:6" ht="12.9" customHeight="1" x14ac:dyDescent="0.25">
      <c r="A114" s="114"/>
      <c r="B114" s="100"/>
      <c r="C114" s="120" t="s">
        <v>138</v>
      </c>
      <c r="D114" s="102">
        <v>5</v>
      </c>
    </row>
    <row r="115" spans="1:6" ht="12.9" customHeight="1" x14ac:dyDescent="0.25">
      <c r="A115" s="114"/>
      <c r="B115" s="100"/>
      <c r="C115" s="50" t="s">
        <v>85</v>
      </c>
      <c r="D115" s="102"/>
    </row>
    <row r="116" spans="1:6" ht="12.9" customHeight="1" x14ac:dyDescent="0.25">
      <c r="A116" s="114"/>
      <c r="B116" s="100"/>
      <c r="C116" s="108" t="s">
        <v>64</v>
      </c>
      <c r="D116" s="102"/>
    </row>
    <row r="117" spans="1:6" ht="12.9" customHeight="1" x14ac:dyDescent="0.25">
      <c r="A117" s="114"/>
      <c r="B117" s="100"/>
      <c r="C117" s="50" t="s">
        <v>86</v>
      </c>
      <c r="D117" s="102"/>
    </row>
    <row r="118" spans="1:6" ht="12.9" customHeight="1" x14ac:dyDescent="0.25">
      <c r="A118" s="114"/>
      <c r="B118" s="100"/>
      <c r="C118" s="50" t="s">
        <v>136</v>
      </c>
      <c r="D118" s="102"/>
    </row>
    <row r="119" spans="1:6" ht="12.9" customHeight="1" thickBot="1" x14ac:dyDescent="0.3">
      <c r="A119" s="114"/>
      <c r="B119" s="100"/>
      <c r="C119" s="104" t="s">
        <v>65</v>
      </c>
      <c r="D119" s="102"/>
    </row>
    <row r="120" spans="1:6" ht="12.9" customHeight="1" thickBot="1" x14ac:dyDescent="0.3">
      <c r="A120" s="114"/>
      <c r="B120" s="117"/>
      <c r="C120" s="109" t="s">
        <v>2</v>
      </c>
      <c r="D120" s="110">
        <f>SUM(D100:D119)</f>
        <v>400</v>
      </c>
    </row>
    <row r="121" spans="1:6" ht="9.9" customHeight="1" x14ac:dyDescent="0.25">
      <c r="A121" s="114"/>
      <c r="B121" s="124"/>
      <c r="C121" s="125"/>
      <c r="D121" s="113"/>
    </row>
    <row r="122" spans="1:6" ht="9.9" customHeight="1" thickBot="1" x14ac:dyDescent="0.3">
      <c r="A122" s="114"/>
      <c r="B122" s="126"/>
      <c r="C122" s="127"/>
      <c r="D122" s="118"/>
    </row>
    <row r="123" spans="1:6" ht="14.4" thickBot="1" x14ac:dyDescent="0.3">
      <c r="A123" s="114"/>
      <c r="B123" s="159" t="s">
        <v>48</v>
      </c>
      <c r="C123" s="158" t="s">
        <v>137</v>
      </c>
      <c r="D123" s="98"/>
      <c r="F123" s="99"/>
    </row>
    <row r="124" spans="1:6" ht="12.9" customHeight="1" x14ac:dyDescent="0.25">
      <c r="A124" s="114"/>
      <c r="B124" s="100"/>
      <c r="C124" s="160" t="s">
        <v>133</v>
      </c>
      <c r="D124" s="122">
        <v>250</v>
      </c>
    </row>
    <row r="125" spans="1:6" ht="12.9" customHeight="1" x14ac:dyDescent="0.25">
      <c r="A125" s="114"/>
      <c r="B125" s="100"/>
      <c r="C125" s="103" t="s">
        <v>34</v>
      </c>
      <c r="D125" s="102">
        <v>5</v>
      </c>
    </row>
    <row r="126" spans="1:6" ht="12.9" customHeight="1" x14ac:dyDescent="0.25">
      <c r="A126" s="114"/>
      <c r="B126" s="100"/>
      <c r="C126" s="120" t="s">
        <v>166</v>
      </c>
      <c r="D126" s="102">
        <v>140</v>
      </c>
    </row>
    <row r="127" spans="1:6" ht="12.9" customHeight="1" x14ac:dyDescent="0.25">
      <c r="A127" s="114"/>
      <c r="B127" s="100"/>
      <c r="C127" s="19" t="s">
        <v>167</v>
      </c>
      <c r="D127" s="102"/>
    </row>
    <row r="128" spans="1:6" ht="12.9" customHeight="1" x14ac:dyDescent="0.25">
      <c r="A128" s="114"/>
      <c r="B128" s="100"/>
      <c r="C128" s="19" t="s">
        <v>38</v>
      </c>
      <c r="D128" s="102"/>
    </row>
    <row r="129" spans="1:6" ht="12.9" customHeight="1" x14ac:dyDescent="0.25">
      <c r="A129" s="114"/>
      <c r="B129" s="100"/>
      <c r="C129" s="105" t="s">
        <v>35</v>
      </c>
      <c r="D129" s="102"/>
    </row>
    <row r="130" spans="1:6" ht="12.9" customHeight="1" x14ac:dyDescent="0.25">
      <c r="A130" s="114"/>
      <c r="B130" s="100"/>
      <c r="C130" s="103" t="s">
        <v>36</v>
      </c>
      <c r="D130" s="102">
        <v>5</v>
      </c>
    </row>
    <row r="131" spans="1:6" ht="12.9" customHeight="1" x14ac:dyDescent="0.25">
      <c r="A131" s="114"/>
      <c r="B131" s="100"/>
      <c r="C131" s="50" t="s">
        <v>85</v>
      </c>
      <c r="D131" s="102"/>
    </row>
    <row r="132" spans="1:6" ht="12.9" customHeight="1" x14ac:dyDescent="0.25">
      <c r="A132" s="114"/>
      <c r="B132" s="100"/>
      <c r="C132" s="108" t="s">
        <v>64</v>
      </c>
      <c r="D132" s="102"/>
      <c r="F132" s="107"/>
    </row>
    <row r="133" spans="1:6" ht="12.9" customHeight="1" x14ac:dyDescent="0.25">
      <c r="A133" s="114"/>
      <c r="B133" s="100"/>
      <c r="C133" s="50" t="s">
        <v>86</v>
      </c>
      <c r="D133" s="102"/>
      <c r="F133" s="107"/>
    </row>
    <row r="134" spans="1:6" ht="12.9" customHeight="1" x14ac:dyDescent="0.25">
      <c r="A134" s="114"/>
      <c r="B134" s="100"/>
      <c r="C134" s="50" t="s">
        <v>87</v>
      </c>
      <c r="D134" s="102"/>
      <c r="F134" s="107"/>
    </row>
    <row r="135" spans="1:6" ht="12.9" customHeight="1" thickBot="1" x14ac:dyDescent="0.3">
      <c r="A135" s="114"/>
      <c r="B135" s="100"/>
      <c r="C135" s="104" t="s">
        <v>65</v>
      </c>
      <c r="D135" s="102"/>
      <c r="F135" s="107"/>
    </row>
    <row r="136" spans="1:6" ht="12.9" customHeight="1" thickBot="1" x14ac:dyDescent="0.3">
      <c r="A136" s="114"/>
      <c r="B136" s="117"/>
      <c r="C136" s="109" t="s">
        <v>2</v>
      </c>
      <c r="D136" s="110">
        <f>SUM(D124:D135)</f>
        <v>400</v>
      </c>
    </row>
    <row r="137" spans="1:6" ht="9.9" customHeight="1" x14ac:dyDescent="0.25">
      <c r="A137" s="114"/>
      <c r="B137" s="124"/>
      <c r="C137" s="125"/>
      <c r="D137" s="113"/>
    </row>
  </sheetData>
  <mergeCells count="2">
    <mergeCell ref="B1:D1"/>
    <mergeCell ref="B2:D2"/>
  </mergeCells>
  <phoneticPr fontId="50" type="noConversion"/>
  <pageMargins left="0.39370078740157483" right="0.19685039370078741" top="0.39370078740157483" bottom="0.19685039370078741" header="0.19685039370078741" footer="0.19685039370078741"/>
  <pageSetup paperSize="9" scale="87" orientation="portrait" r:id="rId1"/>
  <headerFooter alignWithMargins="0">
    <oddHeader xml:space="preserve">&amp;C
&amp;RDPS 12/2017
</oddHeader>
    <oddFooter>&amp;C&amp;P z &amp;N</oddFooter>
  </headerFooter>
  <rowBreaks count="2" manualBreakCount="2">
    <brk id="52" min="1" max="3" man="1"/>
    <brk id="97" min="1" max="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9"/>
  <sheetViews>
    <sheetView topLeftCell="B1" zoomScaleNormal="100" zoomScaleSheetLayoutView="100" zoomScalePageLayoutView="70" workbookViewId="0">
      <selection activeCell="E30" sqref="E30"/>
    </sheetView>
  </sheetViews>
  <sheetFormatPr defaultColWidth="9.109375" defaultRowHeight="13.8" x14ac:dyDescent="0.25"/>
  <cols>
    <col min="1" max="1" width="7.33203125" style="21" hidden="1" customWidth="1"/>
    <col min="2" max="2" width="6.88671875" style="56" bestFit="1" customWidth="1"/>
    <col min="3" max="3" width="80.109375" style="21" customWidth="1"/>
    <col min="4" max="4" width="10.44140625" style="57" bestFit="1" customWidth="1"/>
    <col min="5" max="16384" width="9.109375" style="21"/>
  </cols>
  <sheetData>
    <row r="1" spans="1:6" thickBot="1" x14ac:dyDescent="0.3">
      <c r="A1" s="20"/>
      <c r="B1" s="196" t="s">
        <v>25</v>
      </c>
      <c r="C1" s="197"/>
      <c r="D1" s="198"/>
    </row>
    <row r="2" spans="1:6" thickBot="1" x14ac:dyDescent="0.3">
      <c r="A2" s="22"/>
      <c r="B2" s="199"/>
      <c r="C2" s="200"/>
      <c r="D2" s="201"/>
    </row>
    <row r="3" spans="1:6" ht="14.4" thickBot="1" x14ac:dyDescent="0.3">
      <c r="A3" s="22"/>
      <c r="B3" s="23" t="s">
        <v>0</v>
      </c>
      <c r="C3" s="24" t="s">
        <v>1</v>
      </c>
      <c r="D3" s="25" t="s">
        <v>3</v>
      </c>
    </row>
    <row r="4" spans="1:6" ht="14.4" thickBot="1" x14ac:dyDescent="0.3">
      <c r="A4" s="22"/>
      <c r="B4" s="26" t="s">
        <v>26</v>
      </c>
      <c r="C4" s="142" t="s">
        <v>144</v>
      </c>
      <c r="D4" s="27"/>
      <c r="F4" s="28"/>
    </row>
    <row r="5" spans="1:6" x14ac:dyDescent="0.25">
      <c r="A5" s="22"/>
      <c r="B5" s="41"/>
      <c r="C5" s="120" t="s">
        <v>140</v>
      </c>
      <c r="D5" s="31">
        <v>2</v>
      </c>
    </row>
    <row r="6" spans="1:6" x14ac:dyDescent="0.25">
      <c r="A6" s="22"/>
      <c r="B6" s="41"/>
      <c r="C6" s="19" t="s">
        <v>93</v>
      </c>
      <c r="D6" s="31"/>
    </row>
    <row r="7" spans="1:6" x14ac:dyDescent="0.25">
      <c r="A7" s="22"/>
      <c r="B7" s="41"/>
      <c r="C7" s="146" t="s">
        <v>94</v>
      </c>
      <c r="D7" s="31"/>
    </row>
    <row r="8" spans="1:6" s="38" customFormat="1" ht="15.6" x14ac:dyDescent="0.3">
      <c r="A8" s="34"/>
      <c r="B8" s="35"/>
      <c r="C8" s="120" t="s">
        <v>66</v>
      </c>
      <c r="D8" s="39"/>
      <c r="E8" s="37"/>
    </row>
    <row r="9" spans="1:6" s="38" customFormat="1" ht="15.6" x14ac:dyDescent="0.3">
      <c r="A9" s="34"/>
      <c r="B9" s="35"/>
      <c r="C9" s="119" t="s">
        <v>67</v>
      </c>
      <c r="D9" s="39"/>
      <c r="E9" s="37"/>
    </row>
    <row r="10" spans="1:6" s="38" customFormat="1" ht="15.6" x14ac:dyDescent="0.3">
      <c r="A10" s="34"/>
      <c r="B10" s="35"/>
      <c r="C10" s="120" t="s">
        <v>141</v>
      </c>
      <c r="D10" s="40">
        <v>22</v>
      </c>
      <c r="E10" s="37"/>
    </row>
    <row r="11" spans="1:6" s="38" customFormat="1" ht="15.6" x14ac:dyDescent="0.3">
      <c r="A11" s="34"/>
      <c r="B11" s="35"/>
      <c r="C11" s="120" t="s">
        <v>142</v>
      </c>
      <c r="D11" s="39">
        <v>40</v>
      </c>
      <c r="E11" s="37"/>
    </row>
    <row r="12" spans="1:6" x14ac:dyDescent="0.25">
      <c r="A12" s="22"/>
      <c r="B12" s="41"/>
      <c r="C12" s="120" t="s">
        <v>141</v>
      </c>
      <c r="D12" s="31">
        <v>22</v>
      </c>
      <c r="F12" s="42"/>
    </row>
    <row r="13" spans="1:6" x14ac:dyDescent="0.25">
      <c r="A13" s="22"/>
      <c r="B13" s="41"/>
      <c r="C13" s="32" t="s">
        <v>22</v>
      </c>
      <c r="D13" s="43"/>
      <c r="F13" s="42"/>
    </row>
    <row r="14" spans="1:6" ht="14.4" thickBot="1" x14ac:dyDescent="0.3">
      <c r="A14" s="22"/>
      <c r="B14" s="41"/>
      <c r="C14" s="44" t="s">
        <v>143</v>
      </c>
      <c r="D14" s="31">
        <v>4</v>
      </c>
      <c r="F14" s="42"/>
    </row>
    <row r="15" spans="1:6" ht="14.4" thickBot="1" x14ac:dyDescent="0.3">
      <c r="A15" s="22"/>
      <c r="B15" s="52"/>
      <c r="C15" s="45" t="s">
        <v>2</v>
      </c>
      <c r="D15" s="46">
        <f>SUM(D5:D14)</f>
        <v>90</v>
      </c>
    </row>
    <row r="16" spans="1:6" x14ac:dyDescent="0.25">
      <c r="A16" s="22"/>
      <c r="B16" s="128"/>
      <c r="C16" s="129"/>
      <c r="D16" s="130"/>
    </row>
    <row r="17" spans="1:6" thickBot="1" x14ac:dyDescent="0.3">
      <c r="A17" s="22"/>
      <c r="B17" s="136"/>
      <c r="C17" s="137"/>
      <c r="D17" s="138"/>
    </row>
    <row r="18" spans="1:6" ht="14.4" thickBot="1" x14ac:dyDescent="0.3">
      <c r="A18" s="22"/>
      <c r="B18" s="26" t="s">
        <v>55</v>
      </c>
      <c r="C18" s="142" t="s">
        <v>145</v>
      </c>
      <c r="D18" s="27"/>
      <c r="F18" s="28"/>
    </row>
    <row r="19" spans="1:6" x14ac:dyDescent="0.25">
      <c r="A19" s="22"/>
      <c r="B19" s="41"/>
      <c r="C19" s="30" t="s">
        <v>49</v>
      </c>
      <c r="D19" s="31">
        <v>2</v>
      </c>
    </row>
    <row r="20" spans="1:6" x14ac:dyDescent="0.25">
      <c r="A20" s="22"/>
      <c r="B20" s="41"/>
      <c r="C20" s="33" t="s">
        <v>20</v>
      </c>
      <c r="D20" s="31"/>
    </row>
    <row r="21" spans="1:6" x14ac:dyDescent="0.25">
      <c r="A21" s="22"/>
      <c r="B21" s="41"/>
      <c r="C21" s="146" t="s">
        <v>68</v>
      </c>
      <c r="D21" s="31"/>
    </row>
    <row r="22" spans="1:6" ht="15.6" x14ac:dyDescent="0.35">
      <c r="A22" s="22"/>
      <c r="B22" s="41"/>
      <c r="C22" s="33" t="s">
        <v>63</v>
      </c>
      <c r="D22" s="31"/>
    </row>
    <row r="23" spans="1:6" x14ac:dyDescent="0.25">
      <c r="A23" s="22"/>
      <c r="B23" s="41"/>
      <c r="C23" s="33" t="s">
        <v>50</v>
      </c>
      <c r="D23" s="31"/>
    </row>
    <row r="24" spans="1:6" ht="15.6" x14ac:dyDescent="0.3">
      <c r="A24" s="22"/>
      <c r="B24" s="41"/>
      <c r="C24" s="30" t="s">
        <v>59</v>
      </c>
      <c r="D24" s="36">
        <v>2</v>
      </c>
    </row>
    <row r="25" spans="1:6" s="38" customFormat="1" ht="15.6" x14ac:dyDescent="0.3">
      <c r="A25" s="34"/>
      <c r="B25" s="35"/>
      <c r="C25" s="32" t="s">
        <v>60</v>
      </c>
      <c r="D25" s="39"/>
      <c r="E25" s="37"/>
    </row>
    <row r="26" spans="1:6" s="38" customFormat="1" ht="15.6" x14ac:dyDescent="0.3">
      <c r="A26" s="34"/>
      <c r="B26" s="35"/>
      <c r="C26" s="120" t="s">
        <v>146</v>
      </c>
      <c r="D26" s="39">
        <v>40</v>
      </c>
      <c r="E26" s="37"/>
    </row>
    <row r="27" spans="1:6" s="38" customFormat="1" ht="15.6" x14ac:dyDescent="0.3">
      <c r="A27" s="34"/>
      <c r="B27" s="35"/>
      <c r="C27" s="120" t="s">
        <v>147</v>
      </c>
      <c r="D27" s="39">
        <v>100</v>
      </c>
      <c r="E27" s="37"/>
    </row>
    <row r="28" spans="1:6" s="38" customFormat="1" ht="15.6" x14ac:dyDescent="0.3">
      <c r="A28" s="34"/>
      <c r="B28" s="35"/>
      <c r="C28" s="120" t="s">
        <v>148</v>
      </c>
      <c r="D28" s="39"/>
      <c r="E28" s="37"/>
    </row>
    <row r="29" spans="1:6" ht="16.2" thickBot="1" x14ac:dyDescent="0.35">
      <c r="A29" s="22"/>
      <c r="B29" s="41"/>
      <c r="C29" s="120" t="s">
        <v>149</v>
      </c>
      <c r="D29" s="40">
        <v>200</v>
      </c>
      <c r="F29" s="42"/>
    </row>
    <row r="30" spans="1:6" ht="14.4" thickBot="1" x14ac:dyDescent="0.3">
      <c r="A30" s="51"/>
      <c r="B30" s="52"/>
      <c r="C30" s="45" t="s">
        <v>2</v>
      </c>
      <c r="D30" s="46">
        <f>SUM(D19:D29)</f>
        <v>344</v>
      </c>
    </row>
    <row r="31" spans="1:6" ht="13.2" x14ac:dyDescent="0.25">
      <c r="A31" s="22"/>
      <c r="B31" s="53"/>
      <c r="C31" s="48"/>
      <c r="D31" s="54"/>
      <c r="E31" s="55"/>
    </row>
    <row r="32" spans="1:6" ht="14.4" thickBot="1" x14ac:dyDescent="0.3">
      <c r="E32" s="55"/>
    </row>
    <row r="33" spans="2:4" x14ac:dyDescent="0.25">
      <c r="B33" s="131"/>
      <c r="C33" s="132"/>
      <c r="D33" s="133"/>
    </row>
    <row r="34" spans="2:4" ht="26.4" x14ac:dyDescent="0.25">
      <c r="B34" s="58" t="s">
        <v>5</v>
      </c>
      <c r="C34" s="59" t="s">
        <v>51</v>
      </c>
      <c r="D34" s="49"/>
    </row>
    <row r="35" spans="2:4" ht="26.4" x14ac:dyDescent="0.25">
      <c r="B35" s="58"/>
      <c r="C35" s="59" t="s">
        <v>52</v>
      </c>
      <c r="D35" s="49"/>
    </row>
    <row r="36" spans="2:4" ht="13.2" x14ac:dyDescent="0.25">
      <c r="B36" s="47"/>
      <c r="C36" s="59" t="s">
        <v>53</v>
      </c>
      <c r="D36" s="49"/>
    </row>
    <row r="37" spans="2:4" ht="26.4" x14ac:dyDescent="0.25">
      <c r="B37" s="47"/>
      <c r="C37" s="59" t="s">
        <v>54</v>
      </c>
      <c r="D37" s="49"/>
    </row>
    <row r="38" spans="2:4" ht="14.4" thickBot="1" x14ac:dyDescent="0.3">
      <c r="B38" s="52"/>
      <c r="C38" s="134"/>
      <c r="D38" s="135"/>
    </row>
    <row r="39" spans="2:4" x14ac:dyDescent="0.25">
      <c r="B39" s="29"/>
      <c r="C39" s="55"/>
      <c r="D39" s="60"/>
    </row>
  </sheetData>
  <mergeCells count="2">
    <mergeCell ref="B1:D1"/>
    <mergeCell ref="B2:D2"/>
  </mergeCells>
  <phoneticPr fontId="50" type="noConversion"/>
  <pageMargins left="0.39370078740157483" right="0.19685039370078741" top="0.39370078740157483" bottom="0.19685039370078741" header="0.19685039370078741" footer="0.19685039370078741"/>
  <pageSetup paperSize="9" scale="87" orientation="portrait" r:id="rId1"/>
  <headerFooter alignWithMargins="0">
    <oddHeader xml:space="preserve">&amp;C
&amp;RDPS 12/2017
</oddHeader>
    <oddFooter>&amp;C&amp;P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4"/>
  <sheetViews>
    <sheetView view="pageBreakPreview" topLeftCell="B13" zoomScaleNormal="100" zoomScaleSheetLayoutView="100" zoomScalePageLayoutView="70" workbookViewId="0">
      <selection activeCell="F70" sqref="F70"/>
    </sheetView>
  </sheetViews>
  <sheetFormatPr defaultRowHeight="13.8" x14ac:dyDescent="0.25"/>
  <cols>
    <col min="1" max="1" width="7.33203125" hidden="1" customWidth="1"/>
    <col min="2" max="2" width="6.88671875" style="2" bestFit="1" customWidth="1"/>
    <col min="3" max="3" width="80.109375" customWidth="1"/>
    <col min="4" max="4" width="10.44140625" style="1" bestFit="1" customWidth="1"/>
  </cols>
  <sheetData>
    <row r="1" spans="1:6" thickBot="1" x14ac:dyDescent="0.3">
      <c r="A1" s="13"/>
      <c r="B1" s="202" t="s">
        <v>56</v>
      </c>
      <c r="C1" s="203"/>
      <c r="D1" s="204"/>
    </row>
    <row r="2" spans="1:6" thickBot="1" x14ac:dyDescent="0.3">
      <c r="A2" s="11"/>
      <c r="B2" s="205"/>
      <c r="C2" s="206"/>
      <c r="D2" s="207"/>
    </row>
    <row r="3" spans="1:6" ht="14.4" thickBot="1" x14ac:dyDescent="0.3">
      <c r="A3" s="11"/>
      <c r="B3" s="6" t="s">
        <v>0</v>
      </c>
      <c r="C3" s="7" t="s">
        <v>1</v>
      </c>
      <c r="D3" s="8" t="s">
        <v>3</v>
      </c>
    </row>
    <row r="4" spans="1:6" ht="14.4" thickBot="1" x14ac:dyDescent="0.3">
      <c r="A4" s="11"/>
      <c r="B4" s="15" t="s">
        <v>57</v>
      </c>
      <c r="C4" s="16" t="s">
        <v>159</v>
      </c>
      <c r="D4" s="17"/>
      <c r="F4" s="5"/>
    </row>
    <row r="5" spans="1:6" s="181" customFormat="1" x14ac:dyDescent="0.25">
      <c r="A5" s="178"/>
      <c r="B5" s="179"/>
      <c r="C5" s="120" t="s">
        <v>143</v>
      </c>
      <c r="D5" s="180"/>
      <c r="F5" s="182"/>
    </row>
    <row r="6" spans="1:6" s="181" customFormat="1" x14ac:dyDescent="0.25">
      <c r="A6" s="178"/>
      <c r="B6" s="179"/>
      <c r="C6" s="120" t="s">
        <v>151</v>
      </c>
      <c r="D6" s="10">
        <v>27</v>
      </c>
      <c r="F6" s="182"/>
    </row>
    <row r="7" spans="1:6" s="181" customFormat="1" x14ac:dyDescent="0.25">
      <c r="A7" s="178"/>
      <c r="B7" s="179"/>
      <c r="C7" s="120" t="s">
        <v>91</v>
      </c>
      <c r="D7" s="10"/>
      <c r="F7" s="182"/>
    </row>
    <row r="8" spans="1:6" s="181" customFormat="1" x14ac:dyDescent="0.25">
      <c r="A8" s="178"/>
      <c r="B8" s="179"/>
      <c r="C8" s="12" t="s">
        <v>95</v>
      </c>
      <c r="D8" s="10">
        <v>15</v>
      </c>
      <c r="F8" s="182"/>
    </row>
    <row r="9" spans="1:6" x14ac:dyDescent="0.25">
      <c r="A9" s="11"/>
      <c r="B9" s="167"/>
      <c r="C9" s="120" t="s">
        <v>150</v>
      </c>
      <c r="D9" s="10">
        <v>300</v>
      </c>
      <c r="F9" s="5"/>
    </row>
    <row r="10" spans="1:6" x14ac:dyDescent="0.25">
      <c r="A10" s="11"/>
      <c r="B10" s="167"/>
      <c r="C10" s="156" t="s">
        <v>110</v>
      </c>
      <c r="D10" s="10"/>
      <c r="F10" s="5"/>
    </row>
    <row r="11" spans="1:6" x14ac:dyDescent="0.25">
      <c r="A11" s="11"/>
      <c r="B11" s="9"/>
      <c r="C11" s="120" t="s">
        <v>151</v>
      </c>
      <c r="D11" s="10">
        <v>27</v>
      </c>
    </row>
    <row r="12" spans="1:6" x14ac:dyDescent="0.25">
      <c r="A12" s="11"/>
      <c r="B12" s="9"/>
      <c r="C12" s="44" t="s">
        <v>91</v>
      </c>
      <c r="D12" s="31" t="s">
        <v>21</v>
      </c>
    </row>
    <row r="13" spans="1:6" x14ac:dyDescent="0.25">
      <c r="A13" s="11"/>
      <c r="B13" s="9"/>
      <c r="C13" s="19" t="s">
        <v>92</v>
      </c>
      <c r="D13" s="31"/>
    </row>
    <row r="14" spans="1:6" x14ac:dyDescent="0.25">
      <c r="A14" s="11"/>
      <c r="B14" s="9"/>
      <c r="C14" s="12" t="s">
        <v>152</v>
      </c>
      <c r="D14" s="10">
        <v>12.5</v>
      </c>
    </row>
    <row r="15" spans="1:6" ht="14.4" thickBot="1" x14ac:dyDescent="0.3">
      <c r="A15" s="11"/>
      <c r="B15" s="9"/>
      <c r="C15" s="14" t="s">
        <v>58</v>
      </c>
      <c r="D15" s="10"/>
    </row>
    <row r="16" spans="1:6" ht="14.4" thickBot="1" x14ac:dyDescent="0.3">
      <c r="A16" s="11"/>
      <c r="B16" s="9"/>
      <c r="C16" s="4" t="s">
        <v>2</v>
      </c>
      <c r="D16" s="3">
        <f>SUM(D5:D15)</f>
        <v>381.5</v>
      </c>
    </row>
    <row r="17" spans="1:4" ht="14.4" thickBot="1" x14ac:dyDescent="0.3">
      <c r="A17" s="11"/>
      <c r="B17" s="139"/>
      <c r="C17" s="140"/>
      <c r="D17" s="141"/>
    </row>
    <row r="18" spans="1:4" ht="9.9" customHeight="1" x14ac:dyDescent="0.25">
      <c r="A18" s="161"/>
      <c r="B18" s="162"/>
      <c r="C18" s="163"/>
      <c r="D18" s="164"/>
    </row>
    <row r="19" spans="1:4" ht="9.9" customHeight="1" thickBot="1" x14ac:dyDescent="0.3"/>
    <row r="20" spans="1:4" ht="14.4" thickBot="1" x14ac:dyDescent="0.3">
      <c r="B20" s="15" t="s">
        <v>99</v>
      </c>
      <c r="C20" s="16" t="s">
        <v>153</v>
      </c>
      <c r="D20" s="17"/>
    </row>
    <row r="21" spans="1:4" x14ac:dyDescent="0.25">
      <c r="B21" s="179"/>
      <c r="C21" s="120" t="s">
        <v>143</v>
      </c>
      <c r="D21" s="180"/>
    </row>
    <row r="22" spans="1:4" x14ac:dyDescent="0.25">
      <c r="B22" s="179"/>
      <c r="C22" s="120" t="s">
        <v>151</v>
      </c>
      <c r="D22" s="10">
        <v>27</v>
      </c>
    </row>
    <row r="23" spans="1:4" x14ac:dyDescent="0.25">
      <c r="B23" s="179"/>
      <c r="C23" s="120" t="s">
        <v>91</v>
      </c>
      <c r="D23" s="10"/>
    </row>
    <row r="24" spans="1:4" x14ac:dyDescent="0.25">
      <c r="B24" s="179"/>
      <c r="C24" s="12" t="s">
        <v>95</v>
      </c>
      <c r="D24" s="10">
        <v>15</v>
      </c>
    </row>
    <row r="25" spans="1:4" x14ac:dyDescent="0.25">
      <c r="B25" s="167"/>
      <c r="C25" s="120" t="s">
        <v>150</v>
      </c>
      <c r="D25" s="10">
        <v>300</v>
      </c>
    </row>
    <row r="26" spans="1:4" x14ac:dyDescent="0.25">
      <c r="B26" s="167"/>
      <c r="C26" s="156" t="s">
        <v>110</v>
      </c>
      <c r="D26" s="10"/>
    </row>
    <row r="27" spans="1:4" x14ac:dyDescent="0.25">
      <c r="B27" s="167"/>
      <c r="C27" s="120" t="s">
        <v>69</v>
      </c>
      <c r="D27" s="10">
        <v>30</v>
      </c>
    </row>
    <row r="28" spans="1:4" x14ac:dyDescent="0.25">
      <c r="B28" s="167"/>
      <c r="C28" s="120" t="s">
        <v>154</v>
      </c>
      <c r="D28" s="10">
        <v>93</v>
      </c>
    </row>
    <row r="29" spans="1:4" ht="20.25" customHeight="1" x14ac:dyDescent="0.25">
      <c r="B29" s="9"/>
      <c r="C29" s="120" t="s">
        <v>151</v>
      </c>
      <c r="D29" s="10">
        <v>27</v>
      </c>
    </row>
    <row r="30" spans="1:4" ht="18" customHeight="1" x14ac:dyDescent="0.25">
      <c r="B30" s="9"/>
      <c r="C30" s="44" t="s">
        <v>91</v>
      </c>
      <c r="D30" s="31" t="s">
        <v>21</v>
      </c>
    </row>
    <row r="31" spans="1:4" ht="18.75" customHeight="1" x14ac:dyDescent="0.25">
      <c r="B31" s="9"/>
      <c r="C31" s="19" t="s">
        <v>92</v>
      </c>
      <c r="D31" s="31"/>
    </row>
    <row r="32" spans="1:4" x14ac:dyDescent="0.25">
      <c r="B32" s="9"/>
      <c r="C32" s="12" t="s">
        <v>152</v>
      </c>
      <c r="D32" s="10">
        <v>12.5</v>
      </c>
    </row>
    <row r="33" spans="2:4" ht="14.4" thickBot="1" x14ac:dyDescent="0.3">
      <c r="B33" s="9"/>
      <c r="C33" s="14" t="s">
        <v>58</v>
      </c>
      <c r="D33" s="10"/>
    </row>
    <row r="34" spans="2:4" ht="14.4" thickBot="1" x14ac:dyDescent="0.3">
      <c r="B34" s="9"/>
      <c r="C34" s="4" t="s">
        <v>2</v>
      </c>
      <c r="D34" s="3">
        <f>SUM(D21:D33)</f>
        <v>504.5</v>
      </c>
    </row>
    <row r="35" spans="2:4" x14ac:dyDescent="0.25">
      <c r="B35" s="162"/>
      <c r="C35" s="163"/>
      <c r="D35" s="164"/>
    </row>
    <row r="36" spans="2:4" ht="14.4" thickBot="1" x14ac:dyDescent="0.3"/>
    <row r="37" spans="2:4" ht="14.4" thickBot="1" x14ac:dyDescent="0.3">
      <c r="B37" s="15" t="s">
        <v>106</v>
      </c>
      <c r="C37" s="16" t="s">
        <v>158</v>
      </c>
      <c r="D37" s="17"/>
    </row>
    <row r="38" spans="2:4" x14ac:dyDescent="0.25">
      <c r="B38" s="179"/>
      <c r="C38" s="120" t="s">
        <v>143</v>
      </c>
      <c r="D38" s="180"/>
    </row>
    <row r="39" spans="2:4" x14ac:dyDescent="0.25">
      <c r="B39" s="179"/>
      <c r="C39" s="120" t="s">
        <v>151</v>
      </c>
      <c r="D39" s="10">
        <v>27</v>
      </c>
    </row>
    <row r="40" spans="2:4" x14ac:dyDescent="0.25">
      <c r="B40" s="179"/>
      <c r="C40" s="120" t="s">
        <v>91</v>
      </c>
      <c r="D40" s="10"/>
    </row>
    <row r="41" spans="2:4" x14ac:dyDescent="0.25">
      <c r="B41" s="179"/>
      <c r="C41" s="12" t="s">
        <v>95</v>
      </c>
      <c r="D41" s="10">
        <v>15</v>
      </c>
    </row>
    <row r="42" spans="2:4" x14ac:dyDescent="0.25">
      <c r="B42" s="167"/>
      <c r="C42" s="120" t="s">
        <v>150</v>
      </c>
      <c r="D42" s="10">
        <v>300</v>
      </c>
    </row>
    <row r="43" spans="2:4" x14ac:dyDescent="0.25">
      <c r="B43" s="167"/>
      <c r="C43" s="156" t="s">
        <v>110</v>
      </c>
      <c r="D43" s="10"/>
    </row>
    <row r="44" spans="2:4" x14ac:dyDescent="0.25">
      <c r="B44" s="9"/>
      <c r="C44" s="120" t="s">
        <v>151</v>
      </c>
      <c r="D44" s="10">
        <v>27</v>
      </c>
    </row>
    <row r="45" spans="2:4" x14ac:dyDescent="0.25">
      <c r="B45" s="9"/>
      <c r="C45" s="44" t="s">
        <v>91</v>
      </c>
      <c r="D45" s="31" t="s">
        <v>21</v>
      </c>
    </row>
    <row r="46" spans="2:4" x14ac:dyDescent="0.25">
      <c r="B46" s="9"/>
      <c r="C46" s="19" t="s">
        <v>92</v>
      </c>
      <c r="D46" s="31"/>
    </row>
    <row r="47" spans="2:4" x14ac:dyDescent="0.25">
      <c r="B47" s="9"/>
      <c r="C47" s="12" t="s">
        <v>155</v>
      </c>
      <c r="D47" s="10">
        <v>12.5</v>
      </c>
    </row>
    <row r="48" spans="2:4" ht="14.4" thickBot="1" x14ac:dyDescent="0.3">
      <c r="B48" s="9"/>
      <c r="C48" s="14" t="s">
        <v>58</v>
      </c>
      <c r="D48" s="10"/>
    </row>
    <row r="49" spans="2:4" ht="14.4" thickBot="1" x14ac:dyDescent="0.3">
      <c r="B49" s="9"/>
      <c r="C49" s="4" t="s">
        <v>2</v>
      </c>
      <c r="D49" s="3">
        <f>SUM(D38:D48)</f>
        <v>381.5</v>
      </c>
    </row>
    <row r="50" spans="2:4" ht="14.4" thickBot="1" x14ac:dyDescent="0.3"/>
    <row r="51" spans="2:4" ht="14.4" thickBot="1" x14ac:dyDescent="0.3">
      <c r="B51" s="15" t="s">
        <v>156</v>
      </c>
      <c r="C51" s="16" t="s">
        <v>157</v>
      </c>
      <c r="D51" s="17"/>
    </row>
    <row r="52" spans="2:4" x14ac:dyDescent="0.25">
      <c r="B52" s="179"/>
      <c r="C52" s="120" t="s">
        <v>143</v>
      </c>
      <c r="D52" s="180"/>
    </row>
    <row r="53" spans="2:4" x14ac:dyDescent="0.25">
      <c r="B53" s="179"/>
      <c r="C53" s="120" t="s">
        <v>151</v>
      </c>
      <c r="D53" s="10">
        <v>27</v>
      </c>
    </row>
    <row r="54" spans="2:4" x14ac:dyDescent="0.25">
      <c r="B54" s="179"/>
      <c r="C54" s="120" t="s">
        <v>91</v>
      </c>
      <c r="D54" s="10"/>
    </row>
    <row r="55" spans="2:4" x14ac:dyDescent="0.25">
      <c r="B55" s="179"/>
      <c r="C55" s="12" t="s">
        <v>95</v>
      </c>
      <c r="D55" s="10">
        <v>15</v>
      </c>
    </row>
    <row r="56" spans="2:4" x14ac:dyDescent="0.25">
      <c r="B56" s="167"/>
      <c r="C56" s="120" t="s">
        <v>150</v>
      </c>
      <c r="D56" s="10">
        <v>300</v>
      </c>
    </row>
    <row r="57" spans="2:4" x14ac:dyDescent="0.25">
      <c r="B57" s="167"/>
      <c r="C57" s="156" t="s">
        <v>110</v>
      </c>
      <c r="D57" s="10"/>
    </row>
    <row r="58" spans="2:4" x14ac:dyDescent="0.25">
      <c r="B58" s="167"/>
      <c r="C58" s="44" t="s">
        <v>91</v>
      </c>
      <c r="D58" s="31" t="s">
        <v>21</v>
      </c>
    </row>
    <row r="59" spans="2:4" x14ac:dyDescent="0.25">
      <c r="B59" s="167"/>
      <c r="C59" s="19" t="s">
        <v>92</v>
      </c>
      <c r="D59" s="31"/>
    </row>
    <row r="60" spans="2:4" x14ac:dyDescent="0.25">
      <c r="B60" s="9"/>
      <c r="C60" s="120" t="s">
        <v>151</v>
      </c>
      <c r="D60" s="10">
        <v>27</v>
      </c>
    </row>
    <row r="61" spans="2:4" x14ac:dyDescent="0.25">
      <c r="B61" s="9"/>
      <c r="C61" s="12" t="s">
        <v>152</v>
      </c>
      <c r="D61" s="10">
        <v>12.5</v>
      </c>
    </row>
    <row r="62" spans="2:4" ht="14.4" thickBot="1" x14ac:dyDescent="0.3">
      <c r="B62" s="9"/>
      <c r="C62" s="14" t="s">
        <v>58</v>
      </c>
      <c r="D62" s="10"/>
    </row>
    <row r="63" spans="2:4" ht="14.4" thickBot="1" x14ac:dyDescent="0.3">
      <c r="B63" s="9"/>
      <c r="C63" s="4" t="s">
        <v>2</v>
      </c>
      <c r="D63" s="3">
        <f>SUM(D52:D62)</f>
        <v>381.5</v>
      </c>
    </row>
    <row r="65" spans="2:4" ht="14.4" thickBot="1" x14ac:dyDescent="0.3"/>
    <row r="66" spans="2:4" ht="14.4" thickBot="1" x14ac:dyDescent="0.3">
      <c r="B66" s="15" t="s">
        <v>160</v>
      </c>
      <c r="C66" s="16" t="s">
        <v>161</v>
      </c>
      <c r="D66" s="17"/>
    </row>
    <row r="67" spans="2:4" x14ac:dyDescent="0.25">
      <c r="B67" s="179"/>
      <c r="C67" s="120" t="s">
        <v>143</v>
      </c>
      <c r="D67" s="180"/>
    </row>
    <row r="68" spans="2:4" x14ac:dyDescent="0.25">
      <c r="B68" s="179"/>
      <c r="C68" s="120" t="s">
        <v>151</v>
      </c>
      <c r="D68" s="10">
        <v>27</v>
      </c>
    </row>
    <row r="69" spans="2:4" x14ac:dyDescent="0.25">
      <c r="B69" s="179"/>
      <c r="C69" s="120" t="s">
        <v>91</v>
      </c>
      <c r="D69" s="10"/>
    </row>
    <row r="70" spans="2:4" x14ac:dyDescent="0.25">
      <c r="B70" s="179"/>
      <c r="C70" s="12" t="s">
        <v>95</v>
      </c>
      <c r="D70" s="10">
        <v>15</v>
      </c>
    </row>
    <row r="71" spans="2:4" x14ac:dyDescent="0.25">
      <c r="B71" s="167"/>
      <c r="C71" s="120" t="s">
        <v>150</v>
      </c>
      <c r="D71" s="10">
        <v>300</v>
      </c>
    </row>
    <row r="72" spans="2:4" x14ac:dyDescent="0.25">
      <c r="B72" s="167"/>
      <c r="C72" s="156" t="s">
        <v>110</v>
      </c>
      <c r="D72" s="10"/>
    </row>
    <row r="73" spans="2:4" x14ac:dyDescent="0.25">
      <c r="B73" s="167"/>
      <c r="C73" s="44" t="s">
        <v>91</v>
      </c>
      <c r="D73" s="31" t="s">
        <v>21</v>
      </c>
    </row>
    <row r="74" spans="2:4" x14ac:dyDescent="0.25">
      <c r="B74" s="167"/>
      <c r="C74" s="19" t="s">
        <v>92</v>
      </c>
      <c r="D74" s="31"/>
    </row>
    <row r="75" spans="2:4" x14ac:dyDescent="0.25">
      <c r="B75" s="9"/>
      <c r="C75" s="120" t="s">
        <v>162</v>
      </c>
      <c r="D75" s="10" t="s">
        <v>21</v>
      </c>
    </row>
    <row r="76" spans="2:4" x14ac:dyDescent="0.25">
      <c r="B76" s="9"/>
      <c r="C76" s="44" t="s">
        <v>163</v>
      </c>
      <c r="D76" s="31">
        <v>15</v>
      </c>
    </row>
    <row r="77" spans="2:4" ht="14.4" thickBot="1" x14ac:dyDescent="0.3">
      <c r="B77" s="9"/>
      <c r="C77" s="19" t="s">
        <v>164</v>
      </c>
      <c r="D77" s="183"/>
    </row>
    <row r="78" spans="2:4" ht="14.4" thickBot="1" x14ac:dyDescent="0.3">
      <c r="B78" s="9"/>
      <c r="C78" s="4" t="s">
        <v>2</v>
      </c>
      <c r="D78" s="3">
        <f>SUM(D67:D76)</f>
        <v>357</v>
      </c>
    </row>
    <row r="94" spans="2:4" ht="14.4" thickBot="1" x14ac:dyDescent="0.3"/>
    <row r="95" spans="2:4" ht="14.4" thickBot="1" x14ac:dyDescent="0.3">
      <c r="B95" s="15" t="s">
        <v>99</v>
      </c>
      <c r="C95" s="16" t="s">
        <v>100</v>
      </c>
      <c r="D95" s="17"/>
    </row>
    <row r="96" spans="2:4" x14ac:dyDescent="0.25">
      <c r="B96" s="9"/>
      <c r="C96" s="120" t="s">
        <v>101</v>
      </c>
      <c r="D96" s="10">
        <v>40</v>
      </c>
    </row>
    <row r="97" spans="2:4" x14ac:dyDescent="0.25">
      <c r="B97" s="9"/>
      <c r="C97" s="156" t="s">
        <v>102</v>
      </c>
      <c r="D97" s="10"/>
    </row>
    <row r="98" spans="2:4" x14ac:dyDescent="0.25">
      <c r="B98" s="9"/>
      <c r="C98" s="120" t="s">
        <v>103</v>
      </c>
      <c r="D98" s="10">
        <v>8</v>
      </c>
    </row>
    <row r="99" spans="2:4" x14ac:dyDescent="0.25">
      <c r="B99" s="9"/>
      <c r="C99" s="156" t="s">
        <v>104</v>
      </c>
      <c r="D99" s="10"/>
    </row>
    <row r="100" spans="2:4" ht="14.4" thickBot="1" x14ac:dyDescent="0.3">
      <c r="B100" s="9"/>
      <c r="C100" s="156" t="s">
        <v>105</v>
      </c>
      <c r="D100" s="10"/>
    </row>
    <row r="101" spans="2:4" ht="14.4" thickBot="1" x14ac:dyDescent="0.3">
      <c r="B101" s="9"/>
      <c r="C101" s="4" t="s">
        <v>2</v>
      </c>
      <c r="D101" s="3">
        <f>SUM(D96:D100)</f>
        <v>48</v>
      </c>
    </row>
    <row r="102" spans="2:4" ht="14.4" thickBot="1" x14ac:dyDescent="0.3">
      <c r="B102" s="139"/>
      <c r="C102" s="165"/>
      <c r="D102" s="166"/>
    </row>
    <row r="104" spans="2:4" ht="14.4" thickBot="1" x14ac:dyDescent="0.3"/>
    <row r="105" spans="2:4" ht="14.4" thickBot="1" x14ac:dyDescent="0.3">
      <c r="B105" s="15" t="s">
        <v>106</v>
      </c>
      <c r="C105" s="16" t="s">
        <v>107</v>
      </c>
      <c r="D105" s="17"/>
    </row>
    <row r="106" spans="2:4" x14ac:dyDescent="0.25">
      <c r="B106" s="9"/>
      <c r="C106" s="120" t="s">
        <v>108</v>
      </c>
      <c r="D106" s="10" t="s">
        <v>21</v>
      </c>
    </row>
    <row r="107" spans="2:4" x14ac:dyDescent="0.25">
      <c r="B107" s="9"/>
      <c r="C107" s="120" t="s">
        <v>96</v>
      </c>
      <c r="D107" s="10">
        <v>100</v>
      </c>
    </row>
    <row r="108" spans="2:4" x14ac:dyDescent="0.25">
      <c r="B108" s="9"/>
      <c r="C108" s="156" t="s">
        <v>97</v>
      </c>
      <c r="D108" s="10"/>
    </row>
    <row r="109" spans="2:4" x14ac:dyDescent="0.25">
      <c r="B109" s="9"/>
      <c r="C109" s="144" t="s">
        <v>98</v>
      </c>
      <c r="D109" s="10"/>
    </row>
    <row r="110" spans="2:4" x14ac:dyDescent="0.25">
      <c r="B110" s="9"/>
      <c r="C110" s="18" t="s">
        <v>109</v>
      </c>
      <c r="D110" s="10"/>
    </row>
    <row r="111" spans="2:4" x14ac:dyDescent="0.25">
      <c r="B111" s="9"/>
      <c r="C111" s="12" t="s">
        <v>95</v>
      </c>
      <c r="D111" s="10">
        <v>15</v>
      </c>
    </row>
    <row r="112" spans="2:4" ht="14.4" thickBot="1" x14ac:dyDescent="0.3">
      <c r="B112" s="9"/>
      <c r="C112" s="14" t="s">
        <v>58</v>
      </c>
      <c r="D112" s="10"/>
    </row>
    <row r="113" spans="2:4" ht="14.4" thickBot="1" x14ac:dyDescent="0.3">
      <c r="B113" s="9"/>
      <c r="C113" s="4" t="s">
        <v>2</v>
      </c>
      <c r="D113" s="3">
        <f>SUM(D106:D112)</f>
        <v>115</v>
      </c>
    </row>
    <row r="114" spans="2:4" ht="14.4" thickBot="1" x14ac:dyDescent="0.3">
      <c r="B114" s="139"/>
      <c r="C114" s="165"/>
      <c r="D114" s="166"/>
    </row>
  </sheetData>
  <mergeCells count="2">
    <mergeCell ref="B1:D1"/>
    <mergeCell ref="B2:D2"/>
  </mergeCells>
  <phoneticPr fontId="50" type="noConversion"/>
  <pageMargins left="0.39370078740157483" right="0.19685039370078741" top="0.39370078740157483" bottom="0.19685039370078741" header="0.19685039370078741" footer="0.19685039370078741"/>
  <pageSetup paperSize="9" scale="87" orientation="portrait" r:id="rId1"/>
  <headerFooter alignWithMargins="0">
    <oddHeader>&amp;RDPS 12/2017</oddHeader>
    <oddFooter>&amp;C&amp;P z &amp;N</oddFooter>
  </headerFooter>
  <rowBreaks count="1" manualBreakCount="1">
    <brk id="35" min="1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Podlahy</vt:lpstr>
      <vt:lpstr>Obvodové konstrukce</vt:lpstr>
      <vt:lpstr>Střechy</vt:lpstr>
      <vt:lpstr>Podhledy</vt:lpstr>
      <vt:lpstr>'Obvodové konstrukce'!Názvy_tisku</vt:lpstr>
      <vt:lpstr>Podhledy!Názvy_tisku</vt:lpstr>
      <vt:lpstr>Podlahy!Názvy_tisku</vt:lpstr>
      <vt:lpstr>Střechy!Názvy_tisku</vt:lpstr>
      <vt:lpstr>'Obvodové konstrukce'!Oblast_tisku</vt:lpstr>
      <vt:lpstr>Podhledy!Oblast_tisku</vt:lpstr>
      <vt:lpstr>Podlahy!Oblast_tisku</vt:lpstr>
      <vt:lpstr>Střechy!Oblast_tisku</vt:lpstr>
    </vt:vector>
  </TitlesOfParts>
  <Company>JIKA-CZ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vrezler</dc:creator>
  <cp:lastModifiedBy>Jindřich Pavlík</cp:lastModifiedBy>
  <cp:lastPrinted>2017-12-11T19:11:49Z</cp:lastPrinted>
  <dcterms:created xsi:type="dcterms:W3CDTF">2008-08-11T08:44:02Z</dcterms:created>
  <dcterms:modified xsi:type="dcterms:W3CDTF">2019-04-18T06:40:53Z</dcterms:modified>
</cp:coreProperties>
</file>